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30" windowWidth="15480" windowHeight="7650" activeTab="0"/>
  </bookViews>
  <sheets>
    <sheet name="OAT Gr7 RD STND" sheetId="1" r:id="rId1"/>
    <sheet name="OAT Gr7 Math STND" sheetId="2" r:id="rId2"/>
    <sheet name="OAT Gr7 Writing STND" sheetId="3" r:id="rId3"/>
  </sheets>
  <definedNames>
    <definedName name="_xlnm._FilterDatabase" localSheetId="1" hidden="1">'OAT Gr7 Math STND'!$A$9:$O$9</definedName>
    <definedName name="_xlnm._FilterDatabase" localSheetId="0" hidden="1">'OAT Gr7 RD STND'!$A$9:$M$190</definedName>
    <definedName name="_xlnm._FilterDatabase" localSheetId="2" hidden="1">'OAT Gr7 Writing STND'!$A$9:$K$190</definedName>
    <definedName name="MA_GRP">'OAT Gr7 Math STND'!$B$6</definedName>
    <definedName name="MA_STD1">'OAT Gr7 Math STND'!$D$10:$D$190</definedName>
    <definedName name="MA_STD2">'OAT Gr7 Math STND'!$E$10:$E$190</definedName>
    <definedName name="MA_STD3">'OAT Gr7 Math STND'!$F$10:$F$190</definedName>
    <definedName name="MA_STD4">'OAT Gr7 Math STND'!$G$10:$G$190</definedName>
    <definedName name="MA_STD5">'OAT Gr7 Math STND'!$H$10:$H$190</definedName>
    <definedName name="R_GRP">'OAT Gr7 RD STND'!$B$6</definedName>
    <definedName name="R_STD1">'OAT Gr7 RD STND'!$D$10:$D$190</definedName>
    <definedName name="R_STD2">'OAT Gr7 RD STND'!$E$10:$E$190</definedName>
    <definedName name="R_STD3">'OAT Gr7 RD STND'!$F$10:$F$190</definedName>
    <definedName name="R_STD4">'OAT Gr7 RD STND'!$G$10:$G$190</definedName>
    <definedName name="W_GRP">'OAT Gr7 Writing STND'!$B$6</definedName>
    <definedName name="W_STD1">'OAT Gr7 Writing STND'!$D$10:$D$190</definedName>
    <definedName name="W_STD2">'OAT Gr7 Writing STND'!$E$10:$E$190</definedName>
    <definedName name="W_STD3">'OAT Gr7 Writing STND'!$F$10:$F$190</definedName>
  </definedNames>
  <calcPr fullCalcOnLoad="1"/>
</workbook>
</file>

<file path=xl/sharedStrings.xml><?xml version="1.0" encoding="utf-8"?>
<sst xmlns="http://schemas.openxmlformats.org/spreadsheetml/2006/main" count="3861" uniqueCount="230">
  <si>
    <t>Sorted by Total Score (Low to High)</t>
  </si>
  <si>
    <t>Performance
Level</t>
  </si>
  <si>
    <t>Vocabulary
Band</t>
  </si>
  <si>
    <t>Rd Process
Band</t>
  </si>
  <si>
    <t>Literary
Band</t>
  </si>
  <si>
    <t>Informational
Band</t>
  </si>
  <si>
    <t>% of
Total Pts</t>
  </si>
  <si>
    <t>Numbers
Band</t>
  </si>
  <si>
    <t>Measurement
Band</t>
  </si>
  <si>
    <t>Geometry
Band</t>
  </si>
  <si>
    <t>Patterns
Band</t>
  </si>
  <si>
    <t>Data Analysis
Band</t>
  </si>
  <si>
    <t>School</t>
  </si>
  <si>
    <t>Limited</t>
  </si>
  <si>
    <t>Below Std</t>
  </si>
  <si>
    <r>
      <t xml:space="preserve">Geometry
</t>
    </r>
    <r>
      <rPr>
        <b/>
        <sz val="9"/>
        <rFont val="Arial"/>
        <family val="2"/>
      </rPr>
      <t>(% of 10 pts)</t>
    </r>
  </si>
  <si>
    <t>Selected Group
Count</t>
  </si>
  <si>
    <t>Total Group
Count</t>
  </si>
  <si>
    <t>Name</t>
  </si>
  <si>
    <t>At Std</t>
  </si>
  <si>
    <t>Ohio Achievement Test - Grade 7 Reading</t>
  </si>
  <si>
    <t>Ohio Achievement Test - Grade 7 Mathematics</t>
  </si>
  <si>
    <r>
      <t xml:space="preserve">Vocabulary
</t>
    </r>
    <r>
      <rPr>
        <b/>
        <sz val="9"/>
        <rFont val="Arial"/>
        <family val="2"/>
      </rPr>
      <t>(% of 8 pts)</t>
    </r>
  </si>
  <si>
    <r>
      <t xml:space="preserve">Rd Process
</t>
    </r>
    <r>
      <rPr>
        <b/>
        <sz val="9"/>
        <rFont val="Arial"/>
        <family val="2"/>
      </rPr>
      <t>(% of 12 pts)</t>
    </r>
  </si>
  <si>
    <r>
      <t xml:space="preserve">Total Points
</t>
    </r>
    <r>
      <rPr>
        <b/>
        <sz val="9"/>
        <rFont val="Arial"/>
        <family val="2"/>
      </rPr>
      <t>(47 pts)</t>
    </r>
  </si>
  <si>
    <r>
      <t xml:space="preserve">Numbers
</t>
    </r>
    <r>
      <rPr>
        <b/>
        <sz val="9"/>
        <rFont val="Arial"/>
        <family val="2"/>
      </rPr>
      <t>(% of 10 pts)</t>
    </r>
  </si>
  <si>
    <r>
      <t xml:space="preserve">Measurement
</t>
    </r>
    <r>
      <rPr>
        <b/>
        <sz val="9"/>
        <rFont val="Arial"/>
        <family val="2"/>
      </rPr>
      <t>(% of 10 pts)</t>
    </r>
  </si>
  <si>
    <r>
      <t xml:space="preserve">Patterns
</t>
    </r>
    <r>
      <rPr>
        <b/>
        <sz val="9"/>
        <rFont val="Arial"/>
        <family val="2"/>
      </rPr>
      <t>(% of 10 pts)</t>
    </r>
  </si>
  <si>
    <r>
      <t xml:space="preserve">Data Analysis
</t>
    </r>
    <r>
      <rPr>
        <b/>
        <sz val="9"/>
        <rFont val="Arial"/>
        <family val="2"/>
      </rPr>
      <t>(% of 10 pts)</t>
    </r>
  </si>
  <si>
    <r>
      <t xml:space="preserve">Total Points
</t>
    </r>
    <r>
      <rPr>
        <b/>
        <sz val="9"/>
        <rFont val="Arial"/>
        <family val="2"/>
      </rPr>
      <t>(50 pts)</t>
    </r>
  </si>
  <si>
    <t>Writing Process Band</t>
  </si>
  <si>
    <t>Writing Conventions Band</t>
  </si>
  <si>
    <t>Writing Applications Band</t>
  </si>
  <si>
    <r>
      <t xml:space="preserve">Processes
</t>
    </r>
    <r>
      <rPr>
        <b/>
        <sz val="9"/>
        <rFont val="Arial"/>
        <family val="2"/>
      </rPr>
      <t>(% of 10 pts)</t>
    </r>
  </si>
  <si>
    <t>Ohio Achievement Test - Grade 7 Writing</t>
  </si>
  <si>
    <r>
      <t xml:space="preserve">Informational
</t>
    </r>
    <r>
      <rPr>
        <b/>
        <sz val="9"/>
        <rFont val="Arial"/>
        <family val="2"/>
      </rPr>
      <t>(% of 15 pts)</t>
    </r>
  </si>
  <si>
    <r>
      <t xml:space="preserve">Literary
</t>
    </r>
    <r>
      <rPr>
        <b/>
        <sz val="9"/>
        <rFont val="Arial"/>
        <family val="2"/>
      </rPr>
      <t>(% of 12 pts)</t>
    </r>
  </si>
  <si>
    <r>
      <t xml:space="preserve">Applications
</t>
    </r>
    <r>
      <rPr>
        <b/>
        <sz val="9"/>
        <rFont val="Arial"/>
        <family val="2"/>
      </rPr>
      <t>(% of 20 pts)</t>
    </r>
  </si>
  <si>
    <r>
      <t xml:space="preserve">Conventions
</t>
    </r>
    <r>
      <rPr>
        <b/>
        <sz val="9"/>
        <rFont val="Arial"/>
        <family val="2"/>
      </rPr>
      <t>(% of 11 pts)</t>
    </r>
  </si>
  <si>
    <r>
      <t xml:space="preserve">Total Points
</t>
    </r>
    <r>
      <rPr>
        <b/>
        <sz val="9"/>
        <rFont val="Arial"/>
        <family val="2"/>
      </rPr>
      <t>(41 pts)</t>
    </r>
  </si>
  <si>
    <t>Above Std</t>
  </si>
  <si>
    <t>Basic</t>
  </si>
  <si>
    <t>Proficient</t>
  </si>
  <si>
    <t>Accelerated</t>
  </si>
  <si>
    <t>Advanced</t>
  </si>
  <si>
    <t>May, 2007</t>
  </si>
  <si>
    <t>Adams, Rachel</t>
  </si>
  <si>
    <t>Rivera, Nichole</t>
  </si>
  <si>
    <t>Rader, Allison</t>
  </si>
  <si>
    <t>Rhodes, Megan</t>
  </si>
  <si>
    <t>Valdez, Gwen</t>
  </si>
  <si>
    <t>Williams, Marianne</t>
  </si>
  <si>
    <t>Barrows, Sandy</t>
  </si>
  <si>
    <t>Schneider, Rhonda</t>
  </si>
  <si>
    <t>Biggs, Sarah</t>
  </si>
  <si>
    <t>Alderman, Phyllis</t>
  </si>
  <si>
    <t>Powell, Kathryn</t>
  </si>
  <si>
    <t>Aikins, Karen</t>
  </si>
  <si>
    <t>Chavez, Allison</t>
  </si>
  <si>
    <t>Riegel, Amanda</t>
  </si>
  <si>
    <t>Cannon, Dorothy</t>
  </si>
  <si>
    <t>Morelan, Donna</t>
  </si>
  <si>
    <t>Glass, Rebecca</t>
  </si>
  <si>
    <t>Gee, Linda</t>
  </si>
  <si>
    <t>Chung, Cheryl</t>
  </si>
  <si>
    <t>Thornburg, Lynn</t>
  </si>
  <si>
    <t>Blake, Leetha</t>
  </si>
  <si>
    <t>Ransom, Shelia</t>
  </si>
  <si>
    <t>Rich, Sarah</t>
  </si>
  <si>
    <t>Gibson, Casandra</t>
  </si>
  <si>
    <t>Coburn, Joy</t>
  </si>
  <si>
    <t>Donatos, Bonnie</t>
  </si>
  <si>
    <t>Myers, Jeanne</t>
  </si>
  <si>
    <t>Swartz, Jamie</t>
  </si>
  <si>
    <t>Zwick, Pamela</t>
  </si>
  <si>
    <t>Burke, Margo</t>
  </si>
  <si>
    <t>Cannon, Darlene</t>
  </si>
  <si>
    <t>Harsch, Sharyn</t>
  </si>
  <si>
    <t>Smythe, Lynnette</t>
  </si>
  <si>
    <t>Green, Heather</t>
  </si>
  <si>
    <t>Markette, Haruko</t>
  </si>
  <si>
    <t>Tullis, Jane</t>
  </si>
  <si>
    <t>Sweet, Jenny</t>
  </si>
  <si>
    <t>Heath, Goldie</t>
  </si>
  <si>
    <t>Miracle, Katheryn</t>
  </si>
  <si>
    <t>Moody, Victoria</t>
  </si>
  <si>
    <t>Peyton, Nicole</t>
  </si>
  <si>
    <t>Bartrug, Michelle</t>
  </si>
  <si>
    <t>Harsch, Brenda</t>
  </si>
  <si>
    <t>Smythe, Lorna</t>
  </si>
  <si>
    <t>Green, Marcella</t>
  </si>
  <si>
    <t>Redfern, Carol</t>
  </si>
  <si>
    <t>Exner, Judith</t>
  </si>
  <si>
    <t>Reedy, Virginia</t>
  </si>
  <si>
    <t>Riffel, Janette</t>
  </si>
  <si>
    <t>Sutton, Bertha</t>
  </si>
  <si>
    <t>Cooke, Amber</t>
  </si>
  <si>
    <t>Morrisey, Stephanie</t>
  </si>
  <si>
    <t>Sweet, Christina</t>
  </si>
  <si>
    <t>Adams, Iris</t>
  </si>
  <si>
    <t>Weaver, Olivia</t>
  </si>
  <si>
    <t>Hart, Marilyn</t>
  </si>
  <si>
    <t>Dunn, Janet</t>
  </si>
  <si>
    <t>Nestor, Marilyn</t>
  </si>
  <si>
    <t>Younge, Verra</t>
  </si>
  <si>
    <t>Roberts, Erin</t>
  </si>
  <si>
    <t>Reagan, Staci</t>
  </si>
  <si>
    <t>Mercer, Audrey</t>
  </si>
  <si>
    <t>Hogan, Sharon</t>
  </si>
  <si>
    <t>Sauer, Vickie</t>
  </si>
  <si>
    <t>Salina, Bessie</t>
  </si>
  <si>
    <t>Sauer, Donna</t>
  </si>
  <si>
    <t>Fams, Sharon</t>
  </si>
  <si>
    <t>England, Melissa</t>
  </si>
  <si>
    <t>Huntsman, Sandra</t>
  </si>
  <si>
    <t>Watson, Nancy</t>
  </si>
  <si>
    <t>Campbell, Jayne</t>
  </si>
  <si>
    <t>Fritz, Hillary</t>
  </si>
  <si>
    <t>Wolfe, Kimberly</t>
  </si>
  <si>
    <t>Stann, Judy</t>
  </si>
  <si>
    <t>Thomas, Julia</t>
  </si>
  <si>
    <t>Parr, Danielle</t>
  </si>
  <si>
    <t>Wheeler, Nichol</t>
  </si>
  <si>
    <t>Woods, Antonia</t>
  </si>
  <si>
    <t>Birch, Paula</t>
  </si>
  <si>
    <t>Greene, Jacki</t>
  </si>
  <si>
    <t>Hart, Allison</t>
  </si>
  <si>
    <t>Baker, Janet</t>
  </si>
  <si>
    <t>Perez, Sarah</t>
  </si>
  <si>
    <t>Kelley, Chelsea</t>
  </si>
  <si>
    <t>Alden, Van</t>
  </si>
  <si>
    <t>Waggoner, Kenneth</t>
  </si>
  <si>
    <t>Bucci, Kendell</t>
  </si>
  <si>
    <t>Barnhart, Jason</t>
  </si>
  <si>
    <t>Seagle, Fred</t>
  </si>
  <si>
    <t>Baldwin, Eric</t>
  </si>
  <si>
    <t>Kiger, Jeremy</t>
  </si>
  <si>
    <t>Carey, Fred</t>
  </si>
  <si>
    <t>Johnson, Kevin</t>
  </si>
  <si>
    <t>Roberts, Daniel</t>
  </si>
  <si>
    <t>Birdwell, Andrew</t>
  </si>
  <si>
    <t>Vogt, Timothy</t>
  </si>
  <si>
    <t>Holliday, Ryan</t>
  </si>
  <si>
    <t>Greene, David</t>
  </si>
  <si>
    <t>Bryant, Kyle</t>
  </si>
  <si>
    <t>Butterworth, Howard</t>
  </si>
  <si>
    <t>Hardy, Derick</t>
  </si>
  <si>
    <t>Picklin, Bryan</t>
  </si>
  <si>
    <t>Springer, Brad</t>
  </si>
  <si>
    <t>Gifpark, Mark</t>
  </si>
  <si>
    <t>Hart, Jerry</t>
  </si>
  <si>
    <t>Irvin, Albert</t>
  </si>
  <si>
    <t>Jenkins, Jeffrey</t>
  </si>
  <si>
    <t>Flack, Eric</t>
  </si>
  <si>
    <t>Dale, Rubin</t>
  </si>
  <si>
    <t>Fisher, Jon</t>
  </si>
  <si>
    <t>Schneider, Dave</t>
  </si>
  <si>
    <t>Lynche, Garrett</t>
  </si>
  <si>
    <t>Dixon, Jordan</t>
  </si>
  <si>
    <t>Lee, Wesley</t>
  </si>
  <si>
    <t>Patrik, Cody</t>
  </si>
  <si>
    <t>Cavendish, David</t>
  </si>
  <si>
    <t>Kinsey, Russell</t>
  </si>
  <si>
    <t>Knotts, Carl</t>
  </si>
  <si>
    <t>Aldridge, Jeremy</t>
  </si>
  <si>
    <t>Reinhart, Sean</t>
  </si>
  <si>
    <t>Upton, Richard</t>
  </si>
  <si>
    <t>Woodruff, Dennis</t>
  </si>
  <si>
    <t>Cain, Jack</t>
  </si>
  <si>
    <t>Tanner, Timothy</t>
  </si>
  <si>
    <t>Rader, Seymour</t>
  </si>
  <si>
    <t>Schneider, Brian</t>
  </si>
  <si>
    <t>Woods, Steven</t>
  </si>
  <si>
    <t>Mason, John</t>
  </si>
  <si>
    <t>Tullis, Alvaro</t>
  </si>
  <si>
    <t>Ackerman, Mason</t>
  </si>
  <si>
    <t>Glenn, Sean</t>
  </si>
  <si>
    <t>Compton, Chip</t>
  </si>
  <si>
    <t>Pratt, Franklin</t>
  </si>
  <si>
    <t>McCluer, Gene</t>
  </si>
  <si>
    <t>Kirklande, James</t>
  </si>
  <si>
    <t>Secret, Patrick</t>
  </si>
  <si>
    <t>Garrett, James</t>
  </si>
  <si>
    <t>King, David</t>
  </si>
  <si>
    <t>Secret, Travis</t>
  </si>
  <si>
    <t>Tsao, Butch</t>
  </si>
  <si>
    <t>Harrison, Jeffrey</t>
  </si>
  <si>
    <t>Phipps, Gregg</t>
  </si>
  <si>
    <t>Kennedy, Rich</t>
  </si>
  <si>
    <t>Kinney, Kenneth</t>
  </si>
  <si>
    <t>Cubbison, Danny</t>
  </si>
  <si>
    <t>White, Terry</t>
  </si>
  <si>
    <t>Adams, Edwin</t>
  </si>
  <si>
    <t>Fitch, Dana</t>
  </si>
  <si>
    <t>Jordan, Milton</t>
  </si>
  <si>
    <t>Thornman, Timothy</t>
  </si>
  <si>
    <t>Pierce, Ronald</t>
  </si>
  <si>
    <t>Williams, Joel</t>
  </si>
  <si>
    <t>Preston, Eric</t>
  </si>
  <si>
    <t>Alexander, Eric</t>
  </si>
  <si>
    <t>Higgins, Ryan</t>
  </si>
  <si>
    <t>Wolfe, Douglas</t>
  </si>
  <si>
    <t>Bowls, Kyle</t>
  </si>
  <si>
    <t>Yeager, Matt</t>
  </si>
  <si>
    <t>Yates, Mickey</t>
  </si>
  <si>
    <t>Iverson, Cody</t>
  </si>
  <si>
    <t>Baird, Chip</t>
  </si>
  <si>
    <t>Adcock, Craig</t>
  </si>
  <si>
    <t>Wallace, Leonard</t>
  </si>
  <si>
    <t>Carey, Andrew</t>
  </si>
  <si>
    <t>McCloud, Kevin</t>
  </si>
  <si>
    <t>Hepburn, Edwin</t>
  </si>
  <si>
    <t>Paisley, Dave</t>
  </si>
  <si>
    <t>Pitts, Bradley</t>
  </si>
  <si>
    <t>Moore, Teddy</t>
  </si>
  <si>
    <t>Collins, Richard</t>
  </si>
  <si>
    <t>York, Hank</t>
  </si>
  <si>
    <t>Pemberton, Hal</t>
  </si>
  <si>
    <t>Wolfe, John</t>
  </si>
  <si>
    <t>Vogt, Trent</t>
  </si>
  <si>
    <t>Glenn, Jesse</t>
  </si>
  <si>
    <t>Reams, Kenneth</t>
  </si>
  <si>
    <t>Dunn, Jay</t>
  </si>
  <si>
    <t>Owen, Steve</t>
  </si>
  <si>
    <t>Flagstaff Local School District</t>
  </si>
  <si>
    <t>Saison, Josie</t>
  </si>
  <si>
    <t>Iacona, Louis</t>
  </si>
  <si>
    <t>Lombardo, Nettie</t>
  </si>
  <si>
    <t>Park Middle</t>
  </si>
  <si>
    <t>Flagstaff Middle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</si>
</sst>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m/d/yy"/>
    <numFmt numFmtId="171" formatCode="m/d"/>
    <numFmt numFmtId="172" formatCode="[$-409]mmmm\ d\,\ yyyy;@"/>
    <numFmt numFmtId="173" formatCode="[$-409]h:mm:ss\ AM/PM"/>
    <numFmt numFmtId="174" formatCode="[$-409]dddd\,\ mmmm\ dd\,\ yyyy"/>
    <numFmt numFmtId="175" formatCode="mmm\-yyyy"/>
    <numFmt numFmtId="176" formatCode="#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double"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57" applyNumberFormat="1" applyFont="1" applyBorder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b val="0"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7.140625" style="0" customWidth="1"/>
    <col min="2" max="2" width="19.7109375" style="0" bestFit="1" customWidth="1"/>
    <col min="3" max="3" width="16.7109375" style="0" bestFit="1" customWidth="1"/>
    <col min="4" max="4" width="13.140625" style="0" customWidth="1"/>
    <col min="5" max="5" width="15.00390625" style="2" customWidth="1"/>
    <col min="6" max="6" width="15.421875" style="2" bestFit="1" customWidth="1"/>
    <col min="7" max="7" width="15.7109375" style="2" bestFit="1" customWidth="1"/>
    <col min="8" max="8" width="17.00390625" style="2" bestFit="1" customWidth="1"/>
    <col min="9" max="9" width="12.421875" style="2" bestFit="1" customWidth="1"/>
    <col min="10" max="10" width="15.421875" style="2" bestFit="1" customWidth="1"/>
    <col min="11" max="11" width="15.7109375" style="2" bestFit="1" customWidth="1"/>
    <col min="12" max="12" width="17.00390625" style="2" bestFit="1" customWidth="1"/>
    <col min="13" max="13" width="15.28125" style="2" bestFit="1" customWidth="1"/>
    <col min="14" max="14" width="16.140625" style="2" bestFit="1" customWidth="1"/>
    <col min="15" max="15" width="10.421875" style="2" bestFit="1" customWidth="1"/>
  </cols>
  <sheetData>
    <row r="1" ht="18">
      <c r="A1" s="1" t="s">
        <v>224</v>
      </c>
    </row>
    <row r="2" ht="15.75">
      <c r="A2" s="3" t="s">
        <v>20</v>
      </c>
    </row>
    <row r="3" spans="1:9" ht="15.75">
      <c r="A3" s="3" t="s">
        <v>45</v>
      </c>
      <c r="I3" s="13"/>
    </row>
    <row r="4" spans="1:9" ht="12.75">
      <c r="A4" s="4" t="s">
        <v>0</v>
      </c>
      <c r="I4" s="13"/>
    </row>
    <row r="5" spans="1:9" ht="12.75">
      <c r="A5" s="4"/>
      <c r="I5" s="13"/>
    </row>
    <row r="6" spans="2:15" ht="25.5">
      <c r="B6" s="22" t="s">
        <v>14</v>
      </c>
      <c r="C6" s="12" t="s">
        <v>16</v>
      </c>
      <c r="D6" s="16">
        <f ca="1">SUMPRODUCT(SUBTOTAL(3,OFFSET(R_STD1,ROW(R_STD1)-MIN(ROW(R_STD1)),,1)),--(R_STD1=R_GRP))</f>
        <v>28</v>
      </c>
      <c r="E6" s="16">
        <f ca="1">SUMPRODUCT(SUBTOTAL(3,OFFSET(R_STD2,ROW(R_STD2)-MIN(ROW(R_STD2)),,1)),--(R_STD2=R_GRP))</f>
        <v>31</v>
      </c>
      <c r="F6" s="16">
        <f ca="1">SUMPRODUCT(SUBTOTAL(3,OFFSET(R_STD3,ROW(R_STD3)-MIN(ROW(R_STD3)),,1)),--(R_STD3=R_GRP))</f>
        <v>48</v>
      </c>
      <c r="G6" s="16">
        <f ca="1">SUMPRODUCT(SUBTOTAL(3,OFFSET(R_STD4,ROW(R_STD4)-MIN(ROW(R_STD4)),,1)),--(R_STD4=R_GRP))</f>
        <v>33</v>
      </c>
      <c r="N6"/>
      <c r="O6"/>
    </row>
    <row r="7" spans="2:15" ht="25.5">
      <c r="B7" s="23"/>
      <c r="C7" s="12" t="s">
        <v>17</v>
      </c>
      <c r="D7" s="14">
        <f>COUNTIF(R_STD1,R_GRP)</f>
        <v>28</v>
      </c>
      <c r="E7" s="14">
        <f>COUNTIF(R_STD2,R_GRP)</f>
        <v>31</v>
      </c>
      <c r="F7" s="14">
        <f>COUNTIF(R_STD3,R_GRP)</f>
        <v>48</v>
      </c>
      <c r="G7" s="14">
        <f>COUNTIF(R_STD4,R_GRP)</f>
        <v>33</v>
      </c>
      <c r="N7"/>
      <c r="O7"/>
    </row>
    <row r="8" spans="3:15" ht="12.75">
      <c r="C8" s="2"/>
      <c r="D8" s="2"/>
      <c r="N8"/>
      <c r="O8"/>
    </row>
    <row r="9" spans="1:13" s="7" customFormat="1" ht="25.5">
      <c r="A9" s="5" t="s">
        <v>12</v>
      </c>
      <c r="B9" s="5" t="s">
        <v>18</v>
      </c>
      <c r="C9" s="5" t="s">
        <v>1</v>
      </c>
      <c r="D9" s="6" t="s">
        <v>2</v>
      </c>
      <c r="E9" s="6" t="s">
        <v>3</v>
      </c>
      <c r="F9" s="6" t="s">
        <v>5</v>
      </c>
      <c r="G9" s="6" t="s">
        <v>4</v>
      </c>
      <c r="H9" s="6" t="s">
        <v>22</v>
      </c>
      <c r="I9" s="6" t="s">
        <v>23</v>
      </c>
      <c r="J9" s="20" t="s">
        <v>35</v>
      </c>
      <c r="K9" s="20" t="s">
        <v>36</v>
      </c>
      <c r="L9" s="5" t="s">
        <v>24</v>
      </c>
      <c r="M9" s="5" t="s">
        <v>6</v>
      </c>
    </row>
    <row r="10" spans="1:15" ht="12.75">
      <c r="A10" s="24" t="s">
        <v>228</v>
      </c>
      <c r="B10" t="s">
        <v>180</v>
      </c>
      <c r="C10" s="18" t="s">
        <v>13</v>
      </c>
      <c r="D10" s="18" t="s">
        <v>14</v>
      </c>
      <c r="E10" s="18" t="s">
        <v>14</v>
      </c>
      <c r="F10" s="18" t="s">
        <v>14</v>
      </c>
      <c r="G10" s="18" t="s">
        <v>14</v>
      </c>
      <c r="H10" s="21">
        <v>0</v>
      </c>
      <c r="I10" s="21">
        <v>25</v>
      </c>
      <c r="J10" s="21">
        <v>20</v>
      </c>
      <c r="K10" s="21">
        <v>8.333333333333332</v>
      </c>
      <c r="L10" s="19">
        <v>7</v>
      </c>
      <c r="M10" s="21">
        <v>14.893617021276595</v>
      </c>
      <c r="N10"/>
      <c r="O10"/>
    </row>
    <row r="11" spans="1:15" ht="12.75">
      <c r="A11" s="24" t="s">
        <v>228</v>
      </c>
      <c r="B11" t="s">
        <v>134</v>
      </c>
      <c r="C11" s="18" t="s">
        <v>13</v>
      </c>
      <c r="D11" s="18" t="s">
        <v>14</v>
      </c>
      <c r="E11" s="18" t="s">
        <v>14</v>
      </c>
      <c r="F11" s="18" t="s">
        <v>14</v>
      </c>
      <c r="G11" s="18" t="s">
        <v>14</v>
      </c>
      <c r="H11" s="21">
        <v>25</v>
      </c>
      <c r="I11" s="21">
        <v>8.333333333333332</v>
      </c>
      <c r="J11" s="21">
        <v>20</v>
      </c>
      <c r="K11" s="21">
        <v>8.333333333333332</v>
      </c>
      <c r="L11" s="19">
        <v>7</v>
      </c>
      <c r="M11" s="21">
        <v>14.893617021276595</v>
      </c>
      <c r="N11"/>
      <c r="O11"/>
    </row>
    <row r="12" spans="1:15" ht="12.75">
      <c r="A12" s="24" t="s">
        <v>228</v>
      </c>
      <c r="B12" t="s">
        <v>204</v>
      </c>
      <c r="C12" s="18" t="s">
        <v>13</v>
      </c>
      <c r="D12" s="18" t="s">
        <v>14</v>
      </c>
      <c r="E12" s="18" t="s">
        <v>14</v>
      </c>
      <c r="F12" s="18" t="s">
        <v>14</v>
      </c>
      <c r="G12" s="18" t="s">
        <v>19</v>
      </c>
      <c r="H12" s="21">
        <v>0</v>
      </c>
      <c r="I12" s="21">
        <v>16.666666666666664</v>
      </c>
      <c r="J12" s="21">
        <v>13.333333333333334</v>
      </c>
      <c r="K12" s="21">
        <v>25</v>
      </c>
      <c r="L12" s="19">
        <v>7</v>
      </c>
      <c r="M12" s="21">
        <v>14.893617021276595</v>
      </c>
      <c r="N12"/>
      <c r="O12"/>
    </row>
    <row r="13" spans="1:15" ht="12.75">
      <c r="A13" s="24" t="s">
        <v>228</v>
      </c>
      <c r="B13" t="s">
        <v>221</v>
      </c>
      <c r="C13" s="18" t="s">
        <v>13</v>
      </c>
      <c r="D13" s="18" t="s">
        <v>14</v>
      </c>
      <c r="E13" s="18" t="s">
        <v>14</v>
      </c>
      <c r="F13" s="18" t="s">
        <v>14</v>
      </c>
      <c r="G13" s="18" t="s">
        <v>14</v>
      </c>
      <c r="H13" s="21">
        <v>25</v>
      </c>
      <c r="I13" s="21">
        <v>8.333333333333332</v>
      </c>
      <c r="J13" s="21">
        <v>13.333333333333334</v>
      </c>
      <c r="K13" s="21">
        <v>16.666666666666664</v>
      </c>
      <c r="L13" s="19">
        <v>7</v>
      </c>
      <c r="M13" s="21">
        <v>14.893617021276595</v>
      </c>
      <c r="N13"/>
      <c r="O13"/>
    </row>
    <row r="14" spans="1:15" ht="12.75">
      <c r="A14" s="24" t="s">
        <v>228</v>
      </c>
      <c r="B14" t="s">
        <v>199</v>
      </c>
      <c r="C14" s="18" t="s">
        <v>13</v>
      </c>
      <c r="D14" s="18" t="s">
        <v>14</v>
      </c>
      <c r="E14" s="18" t="s">
        <v>14</v>
      </c>
      <c r="F14" s="18" t="s">
        <v>14</v>
      </c>
      <c r="G14" s="18" t="s">
        <v>14</v>
      </c>
      <c r="H14" s="21">
        <v>25</v>
      </c>
      <c r="I14" s="21">
        <v>16.666666666666664</v>
      </c>
      <c r="J14" s="21">
        <v>20</v>
      </c>
      <c r="K14" s="21">
        <v>0</v>
      </c>
      <c r="L14" s="19">
        <v>7</v>
      </c>
      <c r="M14" s="21">
        <v>14.893617021276595</v>
      </c>
      <c r="N14"/>
      <c r="O14"/>
    </row>
    <row r="15" spans="1:15" ht="12.75">
      <c r="A15" s="24" t="s">
        <v>229</v>
      </c>
      <c r="B15" t="s">
        <v>132</v>
      </c>
      <c r="C15" s="18" t="s">
        <v>13</v>
      </c>
      <c r="D15" s="18" t="s">
        <v>14</v>
      </c>
      <c r="E15" s="18" t="s">
        <v>14</v>
      </c>
      <c r="F15" s="18" t="s">
        <v>14</v>
      </c>
      <c r="G15" s="18" t="s">
        <v>19</v>
      </c>
      <c r="H15" s="21">
        <v>25</v>
      </c>
      <c r="I15" s="21">
        <v>16.666666666666664</v>
      </c>
      <c r="J15" s="21">
        <v>6.666666666666667</v>
      </c>
      <c r="K15" s="21">
        <v>25</v>
      </c>
      <c r="L15" s="19">
        <v>8</v>
      </c>
      <c r="M15" s="21">
        <v>17.02127659574468</v>
      </c>
      <c r="N15"/>
      <c r="O15"/>
    </row>
    <row r="16" spans="1:15" ht="12.75">
      <c r="A16" s="24" t="s">
        <v>228</v>
      </c>
      <c r="B16" t="s">
        <v>86</v>
      </c>
      <c r="C16" s="18" t="s">
        <v>13</v>
      </c>
      <c r="D16" s="18" t="s">
        <v>19</v>
      </c>
      <c r="E16" s="18" t="s">
        <v>14</v>
      </c>
      <c r="F16" s="18" t="s">
        <v>14</v>
      </c>
      <c r="G16" s="18" t="s">
        <v>14</v>
      </c>
      <c r="H16" s="21">
        <v>37.5</v>
      </c>
      <c r="I16" s="21">
        <v>16.666666666666664</v>
      </c>
      <c r="J16" s="21">
        <v>20</v>
      </c>
      <c r="K16" s="21">
        <v>0</v>
      </c>
      <c r="L16" s="19">
        <v>8</v>
      </c>
      <c r="M16" s="21">
        <v>17.02127659574468</v>
      </c>
      <c r="N16"/>
      <c r="O16"/>
    </row>
    <row r="17" spans="1:15" ht="12.75">
      <c r="A17" s="24" t="s">
        <v>229</v>
      </c>
      <c r="B17" t="s">
        <v>104</v>
      </c>
      <c r="C17" s="18" t="s">
        <v>13</v>
      </c>
      <c r="D17" s="18" t="s">
        <v>14</v>
      </c>
      <c r="E17" s="18" t="s">
        <v>14</v>
      </c>
      <c r="F17" s="18" t="s">
        <v>14</v>
      </c>
      <c r="G17" s="18" t="s">
        <v>14</v>
      </c>
      <c r="H17" s="21">
        <v>12.5</v>
      </c>
      <c r="I17" s="21">
        <v>16.666666666666664</v>
      </c>
      <c r="J17" s="21">
        <v>26.666666666666668</v>
      </c>
      <c r="K17" s="21">
        <v>8.333333333333332</v>
      </c>
      <c r="L17" s="19">
        <v>8</v>
      </c>
      <c r="M17" s="21">
        <v>17.02127659574468</v>
      </c>
      <c r="N17"/>
      <c r="O17"/>
    </row>
    <row r="18" spans="1:15" ht="12.75">
      <c r="A18" s="24" t="s">
        <v>229</v>
      </c>
      <c r="B18" t="s">
        <v>144</v>
      </c>
      <c r="C18" s="18" t="s">
        <v>13</v>
      </c>
      <c r="D18" s="18" t="s">
        <v>14</v>
      </c>
      <c r="E18" s="18" t="s">
        <v>14</v>
      </c>
      <c r="F18" s="18" t="s">
        <v>14</v>
      </c>
      <c r="G18" s="18" t="s">
        <v>14</v>
      </c>
      <c r="H18" s="21">
        <v>25</v>
      </c>
      <c r="I18" s="21">
        <v>25</v>
      </c>
      <c r="J18" s="21">
        <v>20</v>
      </c>
      <c r="K18" s="21">
        <v>8.333333333333332</v>
      </c>
      <c r="L18" s="19">
        <v>9</v>
      </c>
      <c r="M18" s="21">
        <v>19.148936170212767</v>
      </c>
      <c r="N18"/>
      <c r="O18"/>
    </row>
    <row r="19" spans="1:15" ht="12.75">
      <c r="A19" s="24" t="s">
        <v>228</v>
      </c>
      <c r="B19" t="s">
        <v>98</v>
      </c>
      <c r="C19" s="18" t="s">
        <v>13</v>
      </c>
      <c r="D19" s="18" t="s">
        <v>14</v>
      </c>
      <c r="E19" s="18" t="s">
        <v>14</v>
      </c>
      <c r="F19" s="18" t="s">
        <v>14</v>
      </c>
      <c r="G19" s="18" t="s">
        <v>14</v>
      </c>
      <c r="H19" s="21">
        <v>25</v>
      </c>
      <c r="I19" s="21">
        <v>25</v>
      </c>
      <c r="J19" s="21">
        <v>20</v>
      </c>
      <c r="K19" s="21">
        <v>16.666666666666664</v>
      </c>
      <c r="L19" s="19">
        <v>10</v>
      </c>
      <c r="M19" s="21">
        <v>21.27659574468085</v>
      </c>
      <c r="N19"/>
      <c r="O19"/>
    </row>
    <row r="20" spans="1:15" ht="12.75">
      <c r="A20" s="24" t="s">
        <v>228</v>
      </c>
      <c r="B20" t="s">
        <v>210</v>
      </c>
      <c r="C20" s="18" t="s">
        <v>13</v>
      </c>
      <c r="D20" s="18" t="s">
        <v>14</v>
      </c>
      <c r="E20" s="18" t="s">
        <v>14</v>
      </c>
      <c r="F20" s="18" t="s">
        <v>14</v>
      </c>
      <c r="G20" s="18" t="s">
        <v>40</v>
      </c>
      <c r="H20" s="21">
        <v>12.5</v>
      </c>
      <c r="I20" s="21">
        <v>16.666666666666664</v>
      </c>
      <c r="J20" s="21">
        <v>13.333333333333334</v>
      </c>
      <c r="K20" s="21">
        <v>41.66666666666667</v>
      </c>
      <c r="L20" s="19">
        <v>10</v>
      </c>
      <c r="M20" s="21">
        <v>21.27659574468085</v>
      </c>
      <c r="N20"/>
      <c r="O20"/>
    </row>
    <row r="21" spans="1:15" ht="12.75">
      <c r="A21" s="24" t="s">
        <v>228</v>
      </c>
      <c r="B21" t="s">
        <v>200</v>
      </c>
      <c r="C21" s="18" t="s">
        <v>13</v>
      </c>
      <c r="D21" s="18" t="s">
        <v>19</v>
      </c>
      <c r="E21" s="18" t="s">
        <v>14</v>
      </c>
      <c r="F21" s="18" t="s">
        <v>14</v>
      </c>
      <c r="G21" s="18" t="s">
        <v>19</v>
      </c>
      <c r="H21" s="21">
        <v>50</v>
      </c>
      <c r="I21" s="21">
        <v>8.333333333333332</v>
      </c>
      <c r="J21" s="21">
        <v>13.333333333333334</v>
      </c>
      <c r="K21" s="21">
        <v>25</v>
      </c>
      <c r="L21" s="19">
        <v>10</v>
      </c>
      <c r="M21" s="21">
        <v>21.27659574468085</v>
      </c>
      <c r="N21"/>
      <c r="O21"/>
    </row>
    <row r="22" spans="1:15" ht="12.75">
      <c r="A22" s="24" t="s">
        <v>229</v>
      </c>
      <c r="B22" t="s">
        <v>202</v>
      </c>
      <c r="C22" s="18" t="s">
        <v>13</v>
      </c>
      <c r="D22" s="18" t="s">
        <v>14</v>
      </c>
      <c r="E22" s="18" t="s">
        <v>14</v>
      </c>
      <c r="F22" s="18" t="s">
        <v>19</v>
      </c>
      <c r="G22" s="18" t="s">
        <v>14</v>
      </c>
      <c r="H22" s="21">
        <v>0</v>
      </c>
      <c r="I22" s="21">
        <v>16.666666666666664</v>
      </c>
      <c r="J22" s="21">
        <v>46.666666666666664</v>
      </c>
      <c r="K22" s="21">
        <v>16.666666666666664</v>
      </c>
      <c r="L22" s="19">
        <v>11</v>
      </c>
      <c r="M22" s="21">
        <v>23.404255319148938</v>
      </c>
      <c r="N22"/>
      <c r="O22"/>
    </row>
    <row r="23" spans="1:15" ht="12.75">
      <c r="A23" s="24" t="s">
        <v>228</v>
      </c>
      <c r="B23" t="s">
        <v>189</v>
      </c>
      <c r="C23" s="18" t="s">
        <v>13</v>
      </c>
      <c r="D23" s="18" t="s">
        <v>19</v>
      </c>
      <c r="E23" s="18" t="s">
        <v>19</v>
      </c>
      <c r="F23" s="18" t="s">
        <v>14</v>
      </c>
      <c r="G23" s="18" t="s">
        <v>14</v>
      </c>
      <c r="H23" s="21">
        <v>37.5</v>
      </c>
      <c r="I23" s="21">
        <v>33.33333333333333</v>
      </c>
      <c r="J23" s="21">
        <v>20</v>
      </c>
      <c r="K23" s="21">
        <v>8.333333333333332</v>
      </c>
      <c r="L23" s="19">
        <v>11</v>
      </c>
      <c r="M23" s="21">
        <v>23.404255319148938</v>
      </c>
      <c r="N23"/>
      <c r="O23"/>
    </row>
    <row r="24" spans="1:15" ht="12.75">
      <c r="A24" s="24" t="s">
        <v>228</v>
      </c>
      <c r="B24" t="s">
        <v>96</v>
      </c>
      <c r="C24" s="18" t="s">
        <v>13</v>
      </c>
      <c r="D24" s="18" t="s">
        <v>19</v>
      </c>
      <c r="E24" s="18" t="s">
        <v>14</v>
      </c>
      <c r="F24" s="18" t="s">
        <v>14</v>
      </c>
      <c r="G24" s="18" t="s">
        <v>40</v>
      </c>
      <c r="H24" s="21">
        <v>37.5</v>
      </c>
      <c r="I24" s="21">
        <v>8.333333333333332</v>
      </c>
      <c r="J24" s="21">
        <v>13.333333333333334</v>
      </c>
      <c r="K24" s="21">
        <v>41.66666666666667</v>
      </c>
      <c r="L24" s="19">
        <v>11</v>
      </c>
      <c r="M24" s="21">
        <v>23.404255319148938</v>
      </c>
      <c r="N24"/>
      <c r="O24"/>
    </row>
    <row r="25" spans="1:15" ht="12.75">
      <c r="A25" s="24" t="s">
        <v>228</v>
      </c>
      <c r="B25" t="s">
        <v>182</v>
      </c>
      <c r="C25" s="18" t="s">
        <v>13</v>
      </c>
      <c r="D25" s="18" t="s">
        <v>14</v>
      </c>
      <c r="E25" s="18" t="s">
        <v>14</v>
      </c>
      <c r="F25" s="18" t="s">
        <v>14</v>
      </c>
      <c r="G25" s="18" t="s">
        <v>19</v>
      </c>
      <c r="H25" s="21">
        <v>12.5</v>
      </c>
      <c r="I25" s="21">
        <v>25</v>
      </c>
      <c r="J25" s="21">
        <v>26.666666666666668</v>
      </c>
      <c r="K25" s="21">
        <v>25</v>
      </c>
      <c r="L25" s="19">
        <v>11</v>
      </c>
      <c r="M25" s="21">
        <v>23.404255319148938</v>
      </c>
      <c r="N25"/>
      <c r="O25"/>
    </row>
    <row r="26" spans="1:15" ht="12.75">
      <c r="A26" s="24" t="s">
        <v>228</v>
      </c>
      <c r="B26" t="s">
        <v>208</v>
      </c>
      <c r="C26" s="18" t="s">
        <v>13</v>
      </c>
      <c r="D26" s="18" t="s">
        <v>14</v>
      </c>
      <c r="E26" s="18" t="s">
        <v>14</v>
      </c>
      <c r="F26" s="18" t="s">
        <v>14</v>
      </c>
      <c r="G26" s="18" t="s">
        <v>19</v>
      </c>
      <c r="H26" s="21">
        <v>12.5</v>
      </c>
      <c r="I26" s="21">
        <v>16.666666666666664</v>
      </c>
      <c r="J26" s="21">
        <v>33.33333333333333</v>
      </c>
      <c r="K26" s="21">
        <v>25</v>
      </c>
      <c r="L26" s="19">
        <v>11</v>
      </c>
      <c r="M26" s="21">
        <v>23.404255319148938</v>
      </c>
      <c r="N26"/>
      <c r="O26"/>
    </row>
    <row r="27" spans="1:15" ht="12.75">
      <c r="A27" s="24" t="s">
        <v>229</v>
      </c>
      <c r="B27" t="s">
        <v>87</v>
      </c>
      <c r="C27" s="18" t="s">
        <v>13</v>
      </c>
      <c r="D27" s="18" t="s">
        <v>14</v>
      </c>
      <c r="E27" s="18" t="s">
        <v>19</v>
      </c>
      <c r="F27" s="18" t="s">
        <v>14</v>
      </c>
      <c r="G27" s="18" t="s">
        <v>19</v>
      </c>
      <c r="H27" s="21">
        <v>12.5</v>
      </c>
      <c r="I27" s="21">
        <v>33.33333333333333</v>
      </c>
      <c r="J27" s="21">
        <v>20</v>
      </c>
      <c r="K27" s="21">
        <v>25</v>
      </c>
      <c r="L27" s="19">
        <v>11</v>
      </c>
      <c r="M27" s="21">
        <v>23.404255319148938</v>
      </c>
      <c r="N27"/>
      <c r="O27"/>
    </row>
    <row r="28" spans="1:15" ht="12.75">
      <c r="A28" s="24" t="s">
        <v>228</v>
      </c>
      <c r="B28" t="s">
        <v>129</v>
      </c>
      <c r="C28" s="18" t="s">
        <v>13</v>
      </c>
      <c r="D28" s="18" t="s">
        <v>14</v>
      </c>
      <c r="E28" s="18" t="s">
        <v>19</v>
      </c>
      <c r="F28" s="18" t="s">
        <v>14</v>
      </c>
      <c r="G28" s="18" t="s">
        <v>14</v>
      </c>
      <c r="H28" s="21">
        <v>25</v>
      </c>
      <c r="I28" s="21">
        <v>50</v>
      </c>
      <c r="J28" s="21">
        <v>20</v>
      </c>
      <c r="K28" s="21">
        <v>8.333333333333332</v>
      </c>
      <c r="L28" s="19">
        <v>12</v>
      </c>
      <c r="M28" s="21">
        <v>25.53191489361702</v>
      </c>
      <c r="N28"/>
      <c r="O28"/>
    </row>
    <row r="29" spans="1:15" ht="12.75">
      <c r="A29" s="24" t="s">
        <v>228</v>
      </c>
      <c r="B29" t="s">
        <v>185</v>
      </c>
      <c r="C29" s="18" t="s">
        <v>13</v>
      </c>
      <c r="D29" s="18" t="s">
        <v>19</v>
      </c>
      <c r="E29" s="18" t="s">
        <v>14</v>
      </c>
      <c r="F29" s="18" t="s">
        <v>14</v>
      </c>
      <c r="G29" s="18" t="s">
        <v>14</v>
      </c>
      <c r="H29" s="21">
        <v>50</v>
      </c>
      <c r="I29" s="21">
        <v>8.333333333333332</v>
      </c>
      <c r="J29" s="21">
        <v>33.33333333333333</v>
      </c>
      <c r="K29" s="21">
        <v>16.666666666666664</v>
      </c>
      <c r="L29" s="19">
        <v>12</v>
      </c>
      <c r="M29" s="21">
        <v>25.53191489361702</v>
      </c>
      <c r="N29"/>
      <c r="O29"/>
    </row>
    <row r="30" spans="1:15" ht="12.75">
      <c r="A30" s="24" t="s">
        <v>229</v>
      </c>
      <c r="B30" t="s">
        <v>179</v>
      </c>
      <c r="C30" s="18" t="s">
        <v>13</v>
      </c>
      <c r="D30" s="18" t="s">
        <v>19</v>
      </c>
      <c r="E30" s="18" t="s">
        <v>14</v>
      </c>
      <c r="F30" s="18" t="s">
        <v>14</v>
      </c>
      <c r="G30" s="18" t="s">
        <v>14</v>
      </c>
      <c r="H30" s="21">
        <v>37.5</v>
      </c>
      <c r="I30" s="21">
        <v>25</v>
      </c>
      <c r="J30" s="21">
        <v>26.666666666666668</v>
      </c>
      <c r="K30" s="21">
        <v>16.666666666666664</v>
      </c>
      <c r="L30" s="19">
        <v>12</v>
      </c>
      <c r="M30" s="21">
        <v>25.53191489361702</v>
      </c>
      <c r="N30"/>
      <c r="O30"/>
    </row>
    <row r="31" spans="1:15" ht="12.75">
      <c r="A31" s="24" t="s">
        <v>228</v>
      </c>
      <c r="B31" t="s">
        <v>130</v>
      </c>
      <c r="C31" s="18" t="s">
        <v>41</v>
      </c>
      <c r="D31" s="18" t="s">
        <v>14</v>
      </c>
      <c r="E31" s="18" t="s">
        <v>40</v>
      </c>
      <c r="F31" s="18" t="s">
        <v>14</v>
      </c>
      <c r="G31" s="18" t="s">
        <v>14</v>
      </c>
      <c r="H31" s="21">
        <v>0</v>
      </c>
      <c r="I31" s="21">
        <v>58.333333333333336</v>
      </c>
      <c r="J31" s="21">
        <v>26.666666666666668</v>
      </c>
      <c r="K31" s="21">
        <v>16.666666666666664</v>
      </c>
      <c r="L31" s="19">
        <v>13</v>
      </c>
      <c r="M31" s="21">
        <v>27.659574468085108</v>
      </c>
      <c r="N31"/>
      <c r="O31"/>
    </row>
    <row r="32" spans="1:15" ht="12.75">
      <c r="A32" s="24" t="s">
        <v>228</v>
      </c>
      <c r="B32" t="s">
        <v>85</v>
      </c>
      <c r="C32" s="18" t="s">
        <v>41</v>
      </c>
      <c r="D32" s="18" t="s">
        <v>19</v>
      </c>
      <c r="E32" s="18" t="s">
        <v>14</v>
      </c>
      <c r="F32" s="18" t="s">
        <v>14</v>
      </c>
      <c r="G32" s="18" t="s">
        <v>19</v>
      </c>
      <c r="H32" s="21">
        <v>62.5</v>
      </c>
      <c r="I32" s="21">
        <v>16.666666666666664</v>
      </c>
      <c r="J32" s="21">
        <v>20</v>
      </c>
      <c r="K32" s="21">
        <v>33.33333333333333</v>
      </c>
      <c r="L32" s="19">
        <v>14</v>
      </c>
      <c r="M32" s="21">
        <v>29.78723404255319</v>
      </c>
      <c r="N32"/>
      <c r="O32"/>
    </row>
    <row r="33" spans="1:15" ht="12.75">
      <c r="A33" s="24" t="s">
        <v>228</v>
      </c>
      <c r="B33" t="s">
        <v>103</v>
      </c>
      <c r="C33" s="18" t="s">
        <v>41</v>
      </c>
      <c r="D33" s="18" t="s">
        <v>14</v>
      </c>
      <c r="E33" s="18" t="s">
        <v>19</v>
      </c>
      <c r="F33" s="18" t="s">
        <v>14</v>
      </c>
      <c r="G33" s="18" t="s">
        <v>14</v>
      </c>
      <c r="H33" s="21">
        <v>25</v>
      </c>
      <c r="I33" s="21">
        <v>50</v>
      </c>
      <c r="J33" s="21">
        <v>26.666666666666668</v>
      </c>
      <c r="K33" s="21">
        <v>16.666666666666664</v>
      </c>
      <c r="L33" s="19">
        <v>14</v>
      </c>
      <c r="M33" s="21">
        <v>29.78723404255319</v>
      </c>
      <c r="N33"/>
      <c r="O33"/>
    </row>
    <row r="34" spans="1:15" ht="12.75">
      <c r="A34" s="24" t="s">
        <v>229</v>
      </c>
      <c r="B34" t="s">
        <v>72</v>
      </c>
      <c r="C34" s="18" t="s">
        <v>41</v>
      </c>
      <c r="D34" s="18" t="s">
        <v>14</v>
      </c>
      <c r="E34" s="18" t="s">
        <v>14</v>
      </c>
      <c r="F34" s="18" t="s">
        <v>19</v>
      </c>
      <c r="G34" s="18" t="s">
        <v>19</v>
      </c>
      <c r="H34" s="21">
        <v>25</v>
      </c>
      <c r="I34" s="21">
        <v>16.666666666666664</v>
      </c>
      <c r="J34" s="21">
        <v>46.666666666666664</v>
      </c>
      <c r="K34" s="21">
        <v>25</v>
      </c>
      <c r="L34" s="19">
        <v>14</v>
      </c>
      <c r="M34" s="21">
        <v>29.78723404255319</v>
      </c>
      <c r="N34"/>
      <c r="O34"/>
    </row>
    <row r="35" spans="1:15" ht="12.75">
      <c r="A35" s="24" t="s">
        <v>228</v>
      </c>
      <c r="B35" t="s">
        <v>220</v>
      </c>
      <c r="C35" s="18" t="s">
        <v>41</v>
      </c>
      <c r="D35" s="18" t="s">
        <v>19</v>
      </c>
      <c r="E35" s="18" t="s">
        <v>14</v>
      </c>
      <c r="F35" s="18" t="s">
        <v>14</v>
      </c>
      <c r="G35" s="18" t="s">
        <v>40</v>
      </c>
      <c r="H35" s="21">
        <v>37.5</v>
      </c>
      <c r="I35" s="21">
        <v>8.333333333333332</v>
      </c>
      <c r="J35" s="21">
        <v>40</v>
      </c>
      <c r="K35" s="21">
        <v>41.66666666666667</v>
      </c>
      <c r="L35" s="19">
        <v>15</v>
      </c>
      <c r="M35" s="21">
        <v>31.914893617021278</v>
      </c>
      <c r="N35"/>
      <c r="O35"/>
    </row>
    <row r="36" spans="1:15" ht="12.75">
      <c r="A36" s="24" t="s">
        <v>229</v>
      </c>
      <c r="B36" t="s">
        <v>213</v>
      </c>
      <c r="C36" s="18" t="s">
        <v>41</v>
      </c>
      <c r="D36" s="18" t="s">
        <v>19</v>
      </c>
      <c r="E36" s="18" t="s">
        <v>19</v>
      </c>
      <c r="F36" s="18" t="s">
        <v>14</v>
      </c>
      <c r="G36" s="18" t="s">
        <v>14</v>
      </c>
      <c r="H36" s="21">
        <v>37.5</v>
      </c>
      <c r="I36" s="21">
        <v>50</v>
      </c>
      <c r="J36" s="21">
        <v>33.33333333333333</v>
      </c>
      <c r="K36" s="21">
        <v>8.333333333333332</v>
      </c>
      <c r="L36" s="19">
        <v>15</v>
      </c>
      <c r="M36" s="21">
        <v>31.914893617021278</v>
      </c>
      <c r="N36"/>
      <c r="O36"/>
    </row>
    <row r="37" spans="1:15" ht="12.75">
      <c r="A37" s="24" t="s">
        <v>228</v>
      </c>
      <c r="B37" t="s">
        <v>160</v>
      </c>
      <c r="C37" s="18" t="s">
        <v>41</v>
      </c>
      <c r="D37" s="18" t="s">
        <v>19</v>
      </c>
      <c r="E37" s="18" t="s">
        <v>14</v>
      </c>
      <c r="F37" s="18" t="s">
        <v>14</v>
      </c>
      <c r="G37" s="18" t="s">
        <v>14</v>
      </c>
      <c r="H37" s="21">
        <v>62.5</v>
      </c>
      <c r="I37" s="21">
        <v>16.666666666666664</v>
      </c>
      <c r="J37" s="21">
        <v>40</v>
      </c>
      <c r="K37" s="21">
        <v>16.666666666666664</v>
      </c>
      <c r="L37" s="19">
        <v>15</v>
      </c>
      <c r="M37" s="21">
        <v>31.914893617021278</v>
      </c>
      <c r="N37"/>
      <c r="O37"/>
    </row>
    <row r="38" spans="1:15" ht="12.75">
      <c r="A38" s="24" t="s">
        <v>228</v>
      </c>
      <c r="B38" t="s">
        <v>110</v>
      </c>
      <c r="C38" s="18" t="s">
        <v>41</v>
      </c>
      <c r="D38" s="18" t="s">
        <v>14</v>
      </c>
      <c r="E38" s="18" t="s">
        <v>19</v>
      </c>
      <c r="F38" s="18" t="s">
        <v>14</v>
      </c>
      <c r="G38" s="18" t="s">
        <v>19</v>
      </c>
      <c r="H38" s="21">
        <v>25</v>
      </c>
      <c r="I38" s="21">
        <v>33.33333333333333</v>
      </c>
      <c r="J38" s="21">
        <v>33.33333333333333</v>
      </c>
      <c r="K38" s="21">
        <v>33.33333333333333</v>
      </c>
      <c r="L38" s="19">
        <v>15</v>
      </c>
      <c r="M38" s="21">
        <v>31.914893617021278</v>
      </c>
      <c r="N38"/>
      <c r="O38"/>
    </row>
    <row r="39" spans="1:15" ht="12.75">
      <c r="A39" s="24" t="s">
        <v>229</v>
      </c>
      <c r="B39" t="s">
        <v>141</v>
      </c>
      <c r="C39" s="18" t="s">
        <v>41</v>
      </c>
      <c r="D39" s="18" t="s">
        <v>19</v>
      </c>
      <c r="E39" s="18" t="s">
        <v>14</v>
      </c>
      <c r="F39" s="18" t="s">
        <v>14</v>
      </c>
      <c r="G39" s="18" t="s">
        <v>19</v>
      </c>
      <c r="H39" s="21">
        <v>37.5</v>
      </c>
      <c r="I39" s="21">
        <v>16.666666666666664</v>
      </c>
      <c r="J39" s="21">
        <v>40</v>
      </c>
      <c r="K39" s="21">
        <v>33.33333333333333</v>
      </c>
      <c r="L39" s="19">
        <v>15</v>
      </c>
      <c r="M39" s="21">
        <v>31.914893617021278</v>
      </c>
      <c r="N39"/>
      <c r="O39"/>
    </row>
    <row r="40" spans="1:15" ht="12.75">
      <c r="A40" s="24" t="s">
        <v>228</v>
      </c>
      <c r="B40" t="s">
        <v>78</v>
      </c>
      <c r="C40" s="18" t="s">
        <v>41</v>
      </c>
      <c r="D40" s="18" t="s">
        <v>14</v>
      </c>
      <c r="E40" s="18" t="s">
        <v>19</v>
      </c>
      <c r="F40" s="18" t="s">
        <v>14</v>
      </c>
      <c r="G40" s="18" t="s">
        <v>40</v>
      </c>
      <c r="H40" s="21">
        <v>25</v>
      </c>
      <c r="I40" s="21">
        <v>41.66666666666667</v>
      </c>
      <c r="J40" s="21">
        <v>26.666666666666668</v>
      </c>
      <c r="K40" s="21">
        <v>41.66666666666667</v>
      </c>
      <c r="L40" s="19">
        <v>16</v>
      </c>
      <c r="M40" s="21">
        <v>34.04255319148936</v>
      </c>
      <c r="N40"/>
      <c r="O40"/>
    </row>
    <row r="41" spans="1:15" ht="12.75">
      <c r="A41" s="24" t="s">
        <v>228</v>
      </c>
      <c r="B41" t="s">
        <v>184</v>
      </c>
      <c r="C41" s="18" t="s">
        <v>41</v>
      </c>
      <c r="D41" s="18" t="s">
        <v>19</v>
      </c>
      <c r="E41" s="18" t="s">
        <v>19</v>
      </c>
      <c r="F41" s="18" t="s">
        <v>14</v>
      </c>
      <c r="G41" s="18" t="s">
        <v>14</v>
      </c>
      <c r="H41" s="21">
        <v>62.5</v>
      </c>
      <c r="I41" s="21">
        <v>41.66666666666667</v>
      </c>
      <c r="J41" s="21">
        <v>40</v>
      </c>
      <c r="K41" s="21">
        <v>0</v>
      </c>
      <c r="L41" s="19">
        <v>16</v>
      </c>
      <c r="M41" s="21">
        <v>34.04255319148936</v>
      </c>
      <c r="N41"/>
      <c r="O41"/>
    </row>
    <row r="42" spans="1:15" ht="12.75">
      <c r="A42" s="24" t="s">
        <v>228</v>
      </c>
      <c r="B42" t="s">
        <v>106</v>
      </c>
      <c r="C42" s="18" t="s">
        <v>41</v>
      </c>
      <c r="D42" s="18" t="s">
        <v>14</v>
      </c>
      <c r="E42" s="18" t="s">
        <v>19</v>
      </c>
      <c r="F42" s="18" t="s">
        <v>19</v>
      </c>
      <c r="G42" s="18" t="s">
        <v>14</v>
      </c>
      <c r="H42" s="21">
        <v>25</v>
      </c>
      <c r="I42" s="21">
        <v>33.33333333333333</v>
      </c>
      <c r="J42" s="21">
        <v>53.333333333333336</v>
      </c>
      <c r="K42" s="21">
        <v>16.666666666666664</v>
      </c>
      <c r="L42" s="19">
        <v>16</v>
      </c>
      <c r="M42" s="21">
        <v>34.04255319148936</v>
      </c>
      <c r="N42"/>
      <c r="O42"/>
    </row>
    <row r="43" spans="1:15" ht="12.75">
      <c r="A43" s="24" t="s">
        <v>228</v>
      </c>
      <c r="B43" t="s">
        <v>161</v>
      </c>
      <c r="C43" s="18" t="s">
        <v>41</v>
      </c>
      <c r="D43" s="18" t="s">
        <v>19</v>
      </c>
      <c r="E43" s="18" t="s">
        <v>19</v>
      </c>
      <c r="F43" s="18" t="s">
        <v>14</v>
      </c>
      <c r="G43" s="18" t="s">
        <v>19</v>
      </c>
      <c r="H43" s="21">
        <v>50</v>
      </c>
      <c r="I43" s="21">
        <v>33.33333333333333</v>
      </c>
      <c r="J43" s="21">
        <v>33.33333333333333</v>
      </c>
      <c r="K43" s="21">
        <v>25</v>
      </c>
      <c r="L43" s="19">
        <v>16</v>
      </c>
      <c r="M43" s="21">
        <v>34.04255319148936</v>
      </c>
      <c r="N43"/>
      <c r="O43"/>
    </row>
    <row r="44" spans="1:15" ht="12.75">
      <c r="A44" s="24" t="s">
        <v>228</v>
      </c>
      <c r="B44" t="s">
        <v>140</v>
      </c>
      <c r="C44" s="18" t="s">
        <v>41</v>
      </c>
      <c r="D44" s="18" t="s">
        <v>19</v>
      </c>
      <c r="E44" s="18" t="s">
        <v>14</v>
      </c>
      <c r="F44" s="18" t="s">
        <v>19</v>
      </c>
      <c r="G44" s="18" t="s">
        <v>14</v>
      </c>
      <c r="H44" s="21">
        <v>62.5</v>
      </c>
      <c r="I44" s="21">
        <v>25</v>
      </c>
      <c r="J44" s="21">
        <v>46.666666666666664</v>
      </c>
      <c r="K44" s="21">
        <v>8.333333333333332</v>
      </c>
      <c r="L44" s="19">
        <v>16</v>
      </c>
      <c r="M44" s="21">
        <v>34.04255319148936</v>
      </c>
      <c r="N44"/>
      <c r="O44"/>
    </row>
    <row r="45" spans="1:15" ht="12.75">
      <c r="A45" s="24" t="s">
        <v>228</v>
      </c>
      <c r="B45" t="s">
        <v>175</v>
      </c>
      <c r="C45" s="18" t="s">
        <v>41</v>
      </c>
      <c r="D45" s="18" t="s">
        <v>19</v>
      </c>
      <c r="E45" s="18" t="s">
        <v>19</v>
      </c>
      <c r="F45" s="18" t="s">
        <v>14</v>
      </c>
      <c r="G45" s="18" t="s">
        <v>19</v>
      </c>
      <c r="H45" s="21">
        <v>62.5</v>
      </c>
      <c r="I45" s="21">
        <v>33.33333333333333</v>
      </c>
      <c r="J45" s="21">
        <v>26.666666666666668</v>
      </c>
      <c r="K45" s="21">
        <v>25</v>
      </c>
      <c r="L45" s="19">
        <v>16</v>
      </c>
      <c r="M45" s="21">
        <v>34.04255319148936</v>
      </c>
      <c r="N45"/>
      <c r="O45"/>
    </row>
    <row r="46" spans="1:15" ht="12.75">
      <c r="A46" s="24" t="s">
        <v>229</v>
      </c>
      <c r="B46" t="s">
        <v>176</v>
      </c>
      <c r="C46" s="18" t="s">
        <v>41</v>
      </c>
      <c r="D46" s="18" t="s">
        <v>19</v>
      </c>
      <c r="E46" s="18" t="s">
        <v>14</v>
      </c>
      <c r="F46" s="18" t="s">
        <v>14</v>
      </c>
      <c r="G46" s="18" t="s">
        <v>19</v>
      </c>
      <c r="H46" s="21">
        <v>50</v>
      </c>
      <c r="I46" s="21">
        <v>25</v>
      </c>
      <c r="J46" s="21">
        <v>33.33333333333333</v>
      </c>
      <c r="K46" s="21">
        <v>33.33333333333333</v>
      </c>
      <c r="L46" s="19">
        <v>16</v>
      </c>
      <c r="M46" s="21">
        <v>34.04255319148936</v>
      </c>
      <c r="N46"/>
      <c r="O46"/>
    </row>
    <row r="47" spans="1:15" ht="12.75">
      <c r="A47" s="24" t="s">
        <v>228</v>
      </c>
      <c r="B47" t="s">
        <v>170</v>
      </c>
      <c r="C47" s="18" t="s">
        <v>41</v>
      </c>
      <c r="D47" s="18" t="s">
        <v>19</v>
      </c>
      <c r="E47" s="18" t="s">
        <v>19</v>
      </c>
      <c r="F47" s="18" t="s">
        <v>14</v>
      </c>
      <c r="G47" s="18" t="s">
        <v>19</v>
      </c>
      <c r="H47" s="21">
        <v>50</v>
      </c>
      <c r="I47" s="21">
        <v>33.33333333333333</v>
      </c>
      <c r="J47" s="21">
        <v>33.33333333333333</v>
      </c>
      <c r="K47" s="21">
        <v>25</v>
      </c>
      <c r="L47" s="19">
        <v>16</v>
      </c>
      <c r="M47" s="21">
        <v>34.04255319148936</v>
      </c>
      <c r="N47"/>
      <c r="O47"/>
    </row>
    <row r="48" spans="1:15" ht="12.75">
      <c r="A48" s="24" t="s">
        <v>228</v>
      </c>
      <c r="B48" t="s">
        <v>201</v>
      </c>
      <c r="C48" s="18" t="s">
        <v>41</v>
      </c>
      <c r="D48" s="18" t="s">
        <v>19</v>
      </c>
      <c r="E48" s="18" t="s">
        <v>14</v>
      </c>
      <c r="F48" s="18" t="s">
        <v>19</v>
      </c>
      <c r="G48" s="18" t="s">
        <v>19</v>
      </c>
      <c r="H48" s="21">
        <v>37.5</v>
      </c>
      <c r="I48" s="21">
        <v>16.666666666666664</v>
      </c>
      <c r="J48" s="21">
        <v>60</v>
      </c>
      <c r="K48" s="21">
        <v>25</v>
      </c>
      <c r="L48" s="19">
        <v>17</v>
      </c>
      <c r="M48" s="21">
        <v>36.17021276595745</v>
      </c>
      <c r="N48"/>
      <c r="O48"/>
    </row>
    <row r="49" spans="1:15" ht="12.75">
      <c r="A49" s="24" t="s">
        <v>229</v>
      </c>
      <c r="B49" t="s">
        <v>159</v>
      </c>
      <c r="C49" s="18" t="s">
        <v>41</v>
      </c>
      <c r="D49" s="18" t="s">
        <v>19</v>
      </c>
      <c r="E49" s="18" t="s">
        <v>19</v>
      </c>
      <c r="F49" s="18" t="s">
        <v>14</v>
      </c>
      <c r="G49" s="18" t="s">
        <v>19</v>
      </c>
      <c r="H49" s="21">
        <v>50</v>
      </c>
      <c r="I49" s="21">
        <v>41.66666666666667</v>
      </c>
      <c r="J49" s="21">
        <v>33.33333333333333</v>
      </c>
      <c r="K49" s="21">
        <v>25</v>
      </c>
      <c r="L49" s="19">
        <v>17</v>
      </c>
      <c r="M49" s="21">
        <v>36.17021276595745</v>
      </c>
      <c r="N49"/>
      <c r="O49"/>
    </row>
    <row r="50" spans="1:15" ht="12.75">
      <c r="A50" s="24" t="s">
        <v>229</v>
      </c>
      <c r="B50" t="s">
        <v>226</v>
      </c>
      <c r="C50" s="18" t="s">
        <v>41</v>
      </c>
      <c r="D50" s="18" t="s">
        <v>14</v>
      </c>
      <c r="E50" s="18" t="s">
        <v>19</v>
      </c>
      <c r="F50" s="18" t="s">
        <v>19</v>
      </c>
      <c r="G50" s="18" t="s">
        <v>19</v>
      </c>
      <c r="H50" s="21">
        <v>25</v>
      </c>
      <c r="I50" s="21">
        <v>33.33333333333333</v>
      </c>
      <c r="J50" s="21">
        <v>53.333333333333336</v>
      </c>
      <c r="K50" s="21">
        <v>25</v>
      </c>
      <c r="L50" s="19">
        <v>17</v>
      </c>
      <c r="M50" s="21">
        <v>36.17021276595745</v>
      </c>
      <c r="N50"/>
      <c r="O50"/>
    </row>
    <row r="51" spans="1:15" ht="12.75">
      <c r="A51" s="24" t="s">
        <v>229</v>
      </c>
      <c r="B51" t="s">
        <v>223</v>
      </c>
      <c r="C51" s="18" t="s">
        <v>41</v>
      </c>
      <c r="D51" s="18" t="s">
        <v>19</v>
      </c>
      <c r="E51" s="18" t="s">
        <v>19</v>
      </c>
      <c r="F51" s="18" t="s">
        <v>14</v>
      </c>
      <c r="G51" s="18" t="s">
        <v>19</v>
      </c>
      <c r="H51" s="21">
        <v>37.5</v>
      </c>
      <c r="I51" s="21">
        <v>41.66666666666667</v>
      </c>
      <c r="J51" s="21">
        <v>40</v>
      </c>
      <c r="K51" s="21">
        <v>25</v>
      </c>
      <c r="L51" s="19">
        <v>17</v>
      </c>
      <c r="M51" s="21">
        <v>36.17021276595745</v>
      </c>
      <c r="N51"/>
      <c r="O51"/>
    </row>
    <row r="52" spans="1:15" ht="12.75">
      <c r="A52" s="24" t="s">
        <v>228</v>
      </c>
      <c r="B52" t="s">
        <v>100</v>
      </c>
      <c r="C52" s="18" t="s">
        <v>41</v>
      </c>
      <c r="D52" s="18" t="s">
        <v>19</v>
      </c>
      <c r="E52" s="18" t="s">
        <v>40</v>
      </c>
      <c r="F52" s="18" t="s">
        <v>14</v>
      </c>
      <c r="G52" s="18" t="s">
        <v>14</v>
      </c>
      <c r="H52" s="21">
        <v>50</v>
      </c>
      <c r="I52" s="21">
        <v>66.66666666666666</v>
      </c>
      <c r="J52" s="21">
        <v>26.666666666666668</v>
      </c>
      <c r="K52" s="21">
        <v>8.333333333333332</v>
      </c>
      <c r="L52" s="19">
        <v>17</v>
      </c>
      <c r="M52" s="21">
        <v>36.17021276595745</v>
      </c>
      <c r="N52"/>
      <c r="O52"/>
    </row>
    <row r="53" spans="1:15" ht="12.75">
      <c r="A53" s="24" t="s">
        <v>228</v>
      </c>
      <c r="B53" t="s">
        <v>198</v>
      </c>
      <c r="C53" s="18" t="s">
        <v>41</v>
      </c>
      <c r="D53" s="18" t="s">
        <v>19</v>
      </c>
      <c r="E53" s="18" t="s">
        <v>19</v>
      </c>
      <c r="F53" s="18" t="s">
        <v>19</v>
      </c>
      <c r="G53" s="18" t="s">
        <v>14</v>
      </c>
      <c r="H53" s="21">
        <v>50</v>
      </c>
      <c r="I53" s="21">
        <v>33.33333333333333</v>
      </c>
      <c r="J53" s="21">
        <v>46.666666666666664</v>
      </c>
      <c r="K53" s="21">
        <v>16.666666666666664</v>
      </c>
      <c r="L53" s="19">
        <v>17</v>
      </c>
      <c r="M53" s="21">
        <v>36.17021276595745</v>
      </c>
      <c r="N53"/>
      <c r="O53"/>
    </row>
    <row r="54" spans="1:15" ht="12.75">
      <c r="A54" s="24" t="s">
        <v>228</v>
      </c>
      <c r="B54" t="s">
        <v>66</v>
      </c>
      <c r="C54" s="18" t="s">
        <v>41</v>
      </c>
      <c r="D54" s="18" t="s">
        <v>14</v>
      </c>
      <c r="E54" s="18" t="s">
        <v>19</v>
      </c>
      <c r="F54" s="18" t="s">
        <v>19</v>
      </c>
      <c r="G54" s="18" t="s">
        <v>19</v>
      </c>
      <c r="H54" s="21">
        <v>25</v>
      </c>
      <c r="I54" s="21">
        <v>41.66666666666667</v>
      </c>
      <c r="J54" s="21">
        <v>53.333333333333336</v>
      </c>
      <c r="K54" s="21">
        <v>25</v>
      </c>
      <c r="L54" s="19">
        <v>18</v>
      </c>
      <c r="M54" s="21">
        <v>38.297872340425535</v>
      </c>
      <c r="N54"/>
      <c r="O54"/>
    </row>
    <row r="55" spans="1:15" ht="12.75">
      <c r="A55" s="24" t="s">
        <v>228</v>
      </c>
      <c r="B55" t="s">
        <v>49</v>
      </c>
      <c r="C55" s="18" t="s">
        <v>41</v>
      </c>
      <c r="D55" s="18" t="s">
        <v>19</v>
      </c>
      <c r="E55" s="18" t="s">
        <v>19</v>
      </c>
      <c r="F55" s="18" t="s">
        <v>19</v>
      </c>
      <c r="G55" s="18" t="s">
        <v>19</v>
      </c>
      <c r="H55" s="21">
        <v>37.5</v>
      </c>
      <c r="I55" s="21">
        <v>33.33333333333333</v>
      </c>
      <c r="J55" s="21">
        <v>53.333333333333336</v>
      </c>
      <c r="K55" s="21">
        <v>25</v>
      </c>
      <c r="L55" s="19">
        <v>18</v>
      </c>
      <c r="M55" s="21">
        <v>38.297872340425535</v>
      </c>
      <c r="N55"/>
      <c r="O55"/>
    </row>
    <row r="56" spans="1:15" ht="12.75">
      <c r="A56" s="24" t="s">
        <v>228</v>
      </c>
      <c r="B56" t="s">
        <v>68</v>
      </c>
      <c r="C56" s="18" t="s">
        <v>41</v>
      </c>
      <c r="D56" s="18" t="s">
        <v>19</v>
      </c>
      <c r="E56" s="18" t="s">
        <v>19</v>
      </c>
      <c r="F56" s="18" t="s">
        <v>14</v>
      </c>
      <c r="G56" s="18" t="s">
        <v>19</v>
      </c>
      <c r="H56" s="21">
        <v>50</v>
      </c>
      <c r="I56" s="21">
        <v>50</v>
      </c>
      <c r="J56" s="21">
        <v>26.666666666666668</v>
      </c>
      <c r="K56" s="21">
        <v>33.33333333333333</v>
      </c>
      <c r="L56" s="19">
        <v>18</v>
      </c>
      <c r="M56" s="21">
        <v>38.297872340425535</v>
      </c>
      <c r="N56"/>
      <c r="O56"/>
    </row>
    <row r="57" spans="1:15" ht="12.75">
      <c r="A57" s="24" t="s">
        <v>228</v>
      </c>
      <c r="B57" t="s">
        <v>174</v>
      </c>
      <c r="C57" s="18" t="s">
        <v>41</v>
      </c>
      <c r="D57" s="18" t="s">
        <v>19</v>
      </c>
      <c r="E57" s="18" t="s">
        <v>19</v>
      </c>
      <c r="F57" s="18" t="s">
        <v>19</v>
      </c>
      <c r="G57" s="18" t="s">
        <v>19</v>
      </c>
      <c r="H57" s="21">
        <v>37.5</v>
      </c>
      <c r="I57" s="21">
        <v>33.33333333333333</v>
      </c>
      <c r="J57" s="21">
        <v>46.666666666666664</v>
      </c>
      <c r="K57" s="21">
        <v>33.33333333333333</v>
      </c>
      <c r="L57" s="19">
        <v>18</v>
      </c>
      <c r="M57" s="21">
        <v>38.297872340425535</v>
      </c>
      <c r="N57"/>
      <c r="O57"/>
    </row>
    <row r="58" spans="1:15" ht="12.75">
      <c r="A58" s="24" t="s">
        <v>228</v>
      </c>
      <c r="B58" t="s">
        <v>177</v>
      </c>
      <c r="C58" s="18" t="s">
        <v>41</v>
      </c>
      <c r="D58" s="18" t="s">
        <v>19</v>
      </c>
      <c r="E58" s="18" t="s">
        <v>19</v>
      </c>
      <c r="F58" s="18" t="s">
        <v>14</v>
      </c>
      <c r="G58" s="18" t="s">
        <v>19</v>
      </c>
      <c r="H58" s="21">
        <v>50</v>
      </c>
      <c r="I58" s="21">
        <v>50</v>
      </c>
      <c r="J58" s="21">
        <v>26.666666666666668</v>
      </c>
      <c r="K58" s="21">
        <v>33.33333333333333</v>
      </c>
      <c r="L58" s="19">
        <v>18</v>
      </c>
      <c r="M58" s="21">
        <v>38.297872340425535</v>
      </c>
      <c r="N58"/>
      <c r="O58"/>
    </row>
    <row r="59" spans="1:15" ht="12.75">
      <c r="A59" s="24" t="s">
        <v>228</v>
      </c>
      <c r="B59" t="s">
        <v>188</v>
      </c>
      <c r="C59" s="18" t="s">
        <v>41</v>
      </c>
      <c r="D59" s="18" t="s">
        <v>19</v>
      </c>
      <c r="E59" s="18" t="s">
        <v>19</v>
      </c>
      <c r="F59" s="18" t="s">
        <v>19</v>
      </c>
      <c r="G59" s="18" t="s">
        <v>19</v>
      </c>
      <c r="H59" s="21">
        <v>50</v>
      </c>
      <c r="I59" s="21">
        <v>33.33333333333333</v>
      </c>
      <c r="J59" s="21">
        <v>46.666666666666664</v>
      </c>
      <c r="K59" s="21">
        <v>25</v>
      </c>
      <c r="L59" s="19">
        <v>18</v>
      </c>
      <c r="M59" s="21">
        <v>38.297872340425535</v>
      </c>
      <c r="N59"/>
      <c r="O59"/>
    </row>
    <row r="60" spans="1:15" ht="12.75">
      <c r="A60" s="24" t="s">
        <v>228</v>
      </c>
      <c r="B60" t="s">
        <v>137</v>
      </c>
      <c r="C60" s="18" t="s">
        <v>41</v>
      </c>
      <c r="D60" s="18" t="s">
        <v>19</v>
      </c>
      <c r="E60" s="18" t="s">
        <v>40</v>
      </c>
      <c r="F60" s="18" t="s">
        <v>14</v>
      </c>
      <c r="G60" s="18" t="s">
        <v>19</v>
      </c>
      <c r="H60" s="21">
        <v>50</v>
      </c>
      <c r="I60" s="21">
        <v>58.333333333333336</v>
      </c>
      <c r="J60" s="21">
        <v>26.666666666666668</v>
      </c>
      <c r="K60" s="21">
        <v>25</v>
      </c>
      <c r="L60" s="19">
        <v>18</v>
      </c>
      <c r="M60" s="21">
        <v>38.297872340425535</v>
      </c>
      <c r="N60"/>
      <c r="O60"/>
    </row>
    <row r="61" spans="1:15" ht="12.75">
      <c r="A61" s="24" t="s">
        <v>228</v>
      </c>
      <c r="B61" t="s">
        <v>171</v>
      </c>
      <c r="C61" s="18" t="s">
        <v>41</v>
      </c>
      <c r="D61" s="18" t="s">
        <v>19</v>
      </c>
      <c r="E61" s="18" t="s">
        <v>19</v>
      </c>
      <c r="F61" s="18" t="s">
        <v>19</v>
      </c>
      <c r="G61" s="18" t="s">
        <v>14</v>
      </c>
      <c r="H61" s="21">
        <v>62.5</v>
      </c>
      <c r="I61" s="21">
        <v>33.33333333333333</v>
      </c>
      <c r="J61" s="21">
        <v>46.666666666666664</v>
      </c>
      <c r="K61" s="21">
        <v>16.666666666666664</v>
      </c>
      <c r="L61" s="19">
        <v>18</v>
      </c>
      <c r="M61" s="21">
        <v>38.297872340425535</v>
      </c>
      <c r="N61"/>
      <c r="O61"/>
    </row>
    <row r="62" spans="1:15" ht="12.75">
      <c r="A62" s="24" t="s">
        <v>229</v>
      </c>
      <c r="B62" t="s">
        <v>151</v>
      </c>
      <c r="C62" s="18" t="s">
        <v>41</v>
      </c>
      <c r="D62" s="18" t="s">
        <v>19</v>
      </c>
      <c r="E62" s="18" t="s">
        <v>14</v>
      </c>
      <c r="F62" s="18" t="s">
        <v>14</v>
      </c>
      <c r="G62" s="18" t="s">
        <v>40</v>
      </c>
      <c r="H62" s="21">
        <v>50</v>
      </c>
      <c r="I62" s="21">
        <v>25</v>
      </c>
      <c r="J62" s="21">
        <v>40</v>
      </c>
      <c r="K62" s="21">
        <v>41.66666666666667</v>
      </c>
      <c r="L62" s="19">
        <v>18</v>
      </c>
      <c r="M62" s="21">
        <v>38.297872340425535</v>
      </c>
      <c r="N62"/>
      <c r="O62"/>
    </row>
    <row r="63" spans="1:15" ht="12.75">
      <c r="A63" s="24" t="s">
        <v>228</v>
      </c>
      <c r="B63" t="s">
        <v>64</v>
      </c>
      <c r="C63" s="18" t="s">
        <v>41</v>
      </c>
      <c r="D63" s="18" t="s">
        <v>19</v>
      </c>
      <c r="E63" s="18" t="s">
        <v>19</v>
      </c>
      <c r="F63" s="18" t="s">
        <v>14</v>
      </c>
      <c r="G63" s="18" t="s">
        <v>19</v>
      </c>
      <c r="H63" s="21">
        <v>62.5</v>
      </c>
      <c r="I63" s="21">
        <v>33.33333333333333</v>
      </c>
      <c r="J63" s="21">
        <v>40</v>
      </c>
      <c r="K63" s="21">
        <v>33.33333333333333</v>
      </c>
      <c r="L63" s="19">
        <v>19</v>
      </c>
      <c r="M63" s="21">
        <v>40.42553191489361</v>
      </c>
      <c r="N63"/>
      <c r="O63"/>
    </row>
    <row r="64" spans="1:15" ht="12.75">
      <c r="A64" s="24" t="s">
        <v>228</v>
      </c>
      <c r="B64" t="s">
        <v>115</v>
      </c>
      <c r="C64" s="18" t="s">
        <v>41</v>
      </c>
      <c r="D64" s="18" t="s">
        <v>19</v>
      </c>
      <c r="E64" s="18" t="s">
        <v>19</v>
      </c>
      <c r="F64" s="18" t="s">
        <v>14</v>
      </c>
      <c r="G64" s="18" t="s">
        <v>19</v>
      </c>
      <c r="H64" s="21">
        <v>37.5</v>
      </c>
      <c r="I64" s="21">
        <v>50</v>
      </c>
      <c r="J64" s="21">
        <v>40</v>
      </c>
      <c r="K64" s="21">
        <v>33.33333333333333</v>
      </c>
      <c r="L64" s="19">
        <v>19</v>
      </c>
      <c r="M64" s="21">
        <v>40.42553191489361</v>
      </c>
      <c r="N64"/>
      <c r="O64"/>
    </row>
    <row r="65" spans="1:15" ht="12.75">
      <c r="A65" s="24" t="s">
        <v>229</v>
      </c>
      <c r="B65" t="s">
        <v>173</v>
      </c>
      <c r="C65" s="18" t="s">
        <v>41</v>
      </c>
      <c r="D65" s="18" t="s">
        <v>19</v>
      </c>
      <c r="E65" s="18" t="s">
        <v>19</v>
      </c>
      <c r="F65" s="18" t="s">
        <v>19</v>
      </c>
      <c r="G65" s="18" t="s">
        <v>14</v>
      </c>
      <c r="H65" s="21">
        <v>62.5</v>
      </c>
      <c r="I65" s="21">
        <v>33.33333333333333</v>
      </c>
      <c r="J65" s="21">
        <v>60</v>
      </c>
      <c r="K65" s="21">
        <v>8.333333333333332</v>
      </c>
      <c r="L65" s="19">
        <v>19</v>
      </c>
      <c r="M65" s="21">
        <v>40.42553191489361</v>
      </c>
      <c r="N65"/>
      <c r="O65"/>
    </row>
    <row r="66" spans="1:15" ht="12.75">
      <c r="A66" s="24" t="s">
        <v>228</v>
      </c>
      <c r="B66" t="s">
        <v>74</v>
      </c>
      <c r="C66" s="18" t="s">
        <v>41</v>
      </c>
      <c r="D66" s="18" t="s">
        <v>14</v>
      </c>
      <c r="E66" s="18" t="s">
        <v>19</v>
      </c>
      <c r="F66" s="18" t="s">
        <v>19</v>
      </c>
      <c r="G66" s="18" t="s">
        <v>19</v>
      </c>
      <c r="H66" s="21">
        <v>25</v>
      </c>
      <c r="I66" s="21">
        <v>33.33333333333333</v>
      </c>
      <c r="J66" s="21">
        <v>60</v>
      </c>
      <c r="K66" s="21">
        <v>33.33333333333333</v>
      </c>
      <c r="L66" s="19">
        <v>19</v>
      </c>
      <c r="M66" s="21">
        <v>40.42553191489361</v>
      </c>
      <c r="N66"/>
      <c r="O66"/>
    </row>
    <row r="67" spans="1:15" ht="12.75">
      <c r="A67" s="24" t="s">
        <v>229</v>
      </c>
      <c r="B67" t="s">
        <v>211</v>
      </c>
      <c r="C67" s="18" t="s">
        <v>41</v>
      </c>
      <c r="D67" s="18" t="s">
        <v>14</v>
      </c>
      <c r="E67" s="18" t="s">
        <v>19</v>
      </c>
      <c r="F67" s="18" t="s">
        <v>19</v>
      </c>
      <c r="G67" s="18" t="s">
        <v>19</v>
      </c>
      <c r="H67" s="21">
        <v>25</v>
      </c>
      <c r="I67" s="21">
        <v>41.66666666666667</v>
      </c>
      <c r="J67" s="21">
        <v>53.333333333333336</v>
      </c>
      <c r="K67" s="21">
        <v>33.33333333333333</v>
      </c>
      <c r="L67" s="19">
        <v>19</v>
      </c>
      <c r="M67" s="21">
        <v>40.42553191489361</v>
      </c>
      <c r="N67"/>
      <c r="O67"/>
    </row>
    <row r="68" spans="1:15" ht="12.75">
      <c r="A68" s="24" t="s">
        <v>228</v>
      </c>
      <c r="B68" t="s">
        <v>93</v>
      </c>
      <c r="C68" s="18" t="s">
        <v>41</v>
      </c>
      <c r="D68" s="18" t="s">
        <v>19</v>
      </c>
      <c r="E68" s="18" t="s">
        <v>19</v>
      </c>
      <c r="F68" s="18" t="s">
        <v>19</v>
      </c>
      <c r="G68" s="18" t="s">
        <v>14</v>
      </c>
      <c r="H68" s="21">
        <v>37.5</v>
      </c>
      <c r="I68" s="21">
        <v>41.66666666666667</v>
      </c>
      <c r="J68" s="21">
        <v>60</v>
      </c>
      <c r="K68" s="21">
        <v>16.666666666666664</v>
      </c>
      <c r="L68" s="19">
        <v>19</v>
      </c>
      <c r="M68" s="21">
        <v>40.42553191489361</v>
      </c>
      <c r="N68"/>
      <c r="O68"/>
    </row>
    <row r="69" spans="1:15" ht="12.75">
      <c r="A69" s="24" t="s">
        <v>229</v>
      </c>
      <c r="B69" t="s">
        <v>139</v>
      </c>
      <c r="C69" s="18" t="s">
        <v>42</v>
      </c>
      <c r="D69" s="18" t="s">
        <v>19</v>
      </c>
      <c r="E69" s="18" t="s">
        <v>19</v>
      </c>
      <c r="F69" s="18" t="s">
        <v>19</v>
      </c>
      <c r="G69" s="18" t="s">
        <v>19</v>
      </c>
      <c r="H69" s="21">
        <v>62.5</v>
      </c>
      <c r="I69" s="21">
        <v>33.33333333333333</v>
      </c>
      <c r="J69" s="21">
        <v>53.333333333333336</v>
      </c>
      <c r="K69" s="21">
        <v>25</v>
      </c>
      <c r="L69" s="19">
        <v>20</v>
      </c>
      <c r="M69" s="21">
        <v>42.5531914893617</v>
      </c>
      <c r="N69"/>
      <c r="O69"/>
    </row>
    <row r="70" spans="1:15" ht="12.75">
      <c r="A70" s="24" t="s">
        <v>228</v>
      </c>
      <c r="B70" t="s">
        <v>145</v>
      </c>
      <c r="C70" s="18" t="s">
        <v>42</v>
      </c>
      <c r="D70" s="18" t="s">
        <v>19</v>
      </c>
      <c r="E70" s="18" t="s">
        <v>19</v>
      </c>
      <c r="F70" s="18" t="s">
        <v>19</v>
      </c>
      <c r="G70" s="18" t="s">
        <v>19</v>
      </c>
      <c r="H70" s="21">
        <v>37.5</v>
      </c>
      <c r="I70" s="21">
        <v>41.66666666666667</v>
      </c>
      <c r="J70" s="21">
        <v>53.333333333333336</v>
      </c>
      <c r="K70" s="21">
        <v>33.33333333333333</v>
      </c>
      <c r="L70" s="19">
        <v>20</v>
      </c>
      <c r="M70" s="21">
        <v>42.5531914893617</v>
      </c>
      <c r="N70"/>
      <c r="O70"/>
    </row>
    <row r="71" spans="1:15" ht="12.75">
      <c r="A71" s="24" t="s">
        <v>228</v>
      </c>
      <c r="B71" t="s">
        <v>196</v>
      </c>
      <c r="C71" s="18" t="s">
        <v>42</v>
      </c>
      <c r="D71" s="18" t="s">
        <v>19</v>
      </c>
      <c r="E71" s="18" t="s">
        <v>19</v>
      </c>
      <c r="F71" s="18" t="s">
        <v>19</v>
      </c>
      <c r="G71" s="18" t="s">
        <v>19</v>
      </c>
      <c r="H71" s="21">
        <v>37.5</v>
      </c>
      <c r="I71" s="21">
        <v>41.66666666666667</v>
      </c>
      <c r="J71" s="21">
        <v>53.333333333333336</v>
      </c>
      <c r="K71" s="21">
        <v>33.33333333333333</v>
      </c>
      <c r="L71" s="19">
        <v>20</v>
      </c>
      <c r="M71" s="21">
        <v>42.5531914893617</v>
      </c>
      <c r="N71"/>
      <c r="O71"/>
    </row>
    <row r="72" spans="1:15" ht="12.75">
      <c r="A72" s="24" t="s">
        <v>228</v>
      </c>
      <c r="B72" t="s">
        <v>99</v>
      </c>
      <c r="C72" s="18" t="s">
        <v>42</v>
      </c>
      <c r="D72" s="18" t="s">
        <v>14</v>
      </c>
      <c r="E72" s="18" t="s">
        <v>40</v>
      </c>
      <c r="F72" s="18" t="s">
        <v>19</v>
      </c>
      <c r="G72" s="18" t="s">
        <v>19</v>
      </c>
      <c r="H72" s="21">
        <v>25</v>
      </c>
      <c r="I72" s="21">
        <v>58.333333333333336</v>
      </c>
      <c r="J72" s="21">
        <v>53.333333333333336</v>
      </c>
      <c r="K72" s="21">
        <v>25</v>
      </c>
      <c r="L72" s="19">
        <v>20</v>
      </c>
      <c r="M72" s="21">
        <v>42.5531914893617</v>
      </c>
      <c r="N72"/>
      <c r="O72"/>
    </row>
    <row r="73" spans="1:15" ht="12.75">
      <c r="A73" s="24" t="s">
        <v>228</v>
      </c>
      <c r="B73" t="s">
        <v>76</v>
      </c>
      <c r="C73" s="18" t="s">
        <v>42</v>
      </c>
      <c r="D73" s="18" t="s">
        <v>19</v>
      </c>
      <c r="E73" s="18" t="s">
        <v>40</v>
      </c>
      <c r="F73" s="18" t="s">
        <v>19</v>
      </c>
      <c r="G73" s="18" t="s">
        <v>14</v>
      </c>
      <c r="H73" s="21">
        <v>50</v>
      </c>
      <c r="I73" s="21">
        <v>58.333333333333336</v>
      </c>
      <c r="J73" s="21">
        <v>46.666666666666664</v>
      </c>
      <c r="K73" s="21">
        <v>16.666666666666664</v>
      </c>
      <c r="L73" s="19">
        <v>20</v>
      </c>
      <c r="M73" s="21">
        <v>42.5531914893617</v>
      </c>
      <c r="N73"/>
      <c r="O73"/>
    </row>
    <row r="74" spans="1:15" ht="12.75">
      <c r="A74" s="24" t="s">
        <v>228</v>
      </c>
      <c r="B74" t="s">
        <v>183</v>
      </c>
      <c r="C74" s="18" t="s">
        <v>42</v>
      </c>
      <c r="D74" s="18" t="s">
        <v>40</v>
      </c>
      <c r="E74" s="18" t="s">
        <v>19</v>
      </c>
      <c r="F74" s="18" t="s">
        <v>19</v>
      </c>
      <c r="G74" s="18" t="s">
        <v>14</v>
      </c>
      <c r="H74" s="21">
        <v>87.5</v>
      </c>
      <c r="I74" s="21">
        <v>33.33333333333333</v>
      </c>
      <c r="J74" s="21">
        <v>60</v>
      </c>
      <c r="K74" s="21">
        <v>0</v>
      </c>
      <c r="L74" s="19">
        <v>20</v>
      </c>
      <c r="M74" s="21">
        <v>42.5531914893617</v>
      </c>
      <c r="N74"/>
      <c r="O74"/>
    </row>
    <row r="75" spans="1:15" ht="12.75">
      <c r="A75" s="24" t="s">
        <v>228</v>
      </c>
      <c r="B75" t="s">
        <v>105</v>
      </c>
      <c r="C75" s="18" t="s">
        <v>42</v>
      </c>
      <c r="D75" s="18" t="s">
        <v>19</v>
      </c>
      <c r="E75" s="18" t="s">
        <v>19</v>
      </c>
      <c r="F75" s="18" t="s">
        <v>40</v>
      </c>
      <c r="G75" s="18" t="s">
        <v>14</v>
      </c>
      <c r="H75" s="21">
        <v>62.5</v>
      </c>
      <c r="I75" s="21">
        <v>33.33333333333333</v>
      </c>
      <c r="J75" s="21">
        <v>66.66666666666666</v>
      </c>
      <c r="K75" s="21">
        <v>8.333333333333332</v>
      </c>
      <c r="L75" s="19">
        <v>20</v>
      </c>
      <c r="M75" s="21">
        <v>42.5531914893617</v>
      </c>
      <c r="N75"/>
      <c r="O75"/>
    </row>
    <row r="76" spans="1:15" ht="12.75">
      <c r="A76" s="24" t="s">
        <v>228</v>
      </c>
      <c r="B76" t="s">
        <v>83</v>
      </c>
      <c r="C76" s="18" t="s">
        <v>42</v>
      </c>
      <c r="D76" s="18" t="s">
        <v>19</v>
      </c>
      <c r="E76" s="18" t="s">
        <v>19</v>
      </c>
      <c r="F76" s="18" t="s">
        <v>19</v>
      </c>
      <c r="G76" s="18" t="s">
        <v>19</v>
      </c>
      <c r="H76" s="21">
        <v>62.5</v>
      </c>
      <c r="I76" s="21">
        <v>33.33333333333333</v>
      </c>
      <c r="J76" s="21">
        <v>46.666666666666664</v>
      </c>
      <c r="K76" s="21">
        <v>33.33333333333333</v>
      </c>
      <c r="L76" s="19">
        <v>20</v>
      </c>
      <c r="M76" s="21">
        <v>42.5531914893617</v>
      </c>
      <c r="N76"/>
      <c r="O76"/>
    </row>
    <row r="77" spans="1:15" ht="12.75">
      <c r="A77" s="24" t="s">
        <v>228</v>
      </c>
      <c r="B77" t="s">
        <v>203</v>
      </c>
      <c r="C77" s="18" t="s">
        <v>42</v>
      </c>
      <c r="D77" s="18" t="s">
        <v>40</v>
      </c>
      <c r="E77" s="18" t="s">
        <v>14</v>
      </c>
      <c r="F77" s="18" t="s">
        <v>19</v>
      </c>
      <c r="G77" s="18" t="s">
        <v>19</v>
      </c>
      <c r="H77" s="21">
        <v>75</v>
      </c>
      <c r="I77" s="21">
        <v>25</v>
      </c>
      <c r="J77" s="21">
        <v>53.333333333333336</v>
      </c>
      <c r="K77" s="21">
        <v>33.33333333333333</v>
      </c>
      <c r="L77" s="19">
        <v>21</v>
      </c>
      <c r="M77" s="21">
        <v>44.680851063829785</v>
      </c>
      <c r="N77"/>
      <c r="O77"/>
    </row>
    <row r="78" spans="1:15" ht="12.75">
      <c r="A78" s="24" t="s">
        <v>228</v>
      </c>
      <c r="B78" t="s">
        <v>116</v>
      </c>
      <c r="C78" s="18" t="s">
        <v>42</v>
      </c>
      <c r="D78" s="18" t="s">
        <v>19</v>
      </c>
      <c r="E78" s="18" t="s">
        <v>19</v>
      </c>
      <c r="F78" s="18" t="s">
        <v>40</v>
      </c>
      <c r="G78" s="18" t="s">
        <v>19</v>
      </c>
      <c r="H78" s="21">
        <v>50</v>
      </c>
      <c r="I78" s="21">
        <v>33.33333333333333</v>
      </c>
      <c r="J78" s="21">
        <v>66.66666666666666</v>
      </c>
      <c r="K78" s="21">
        <v>25</v>
      </c>
      <c r="L78" s="19">
        <v>21</v>
      </c>
      <c r="M78" s="21">
        <v>44.680851063829785</v>
      </c>
      <c r="N78"/>
      <c r="O78"/>
    </row>
    <row r="79" spans="1:15" ht="12.75">
      <c r="A79" s="24" t="s">
        <v>228</v>
      </c>
      <c r="B79" t="s">
        <v>147</v>
      </c>
      <c r="C79" s="18" t="s">
        <v>42</v>
      </c>
      <c r="D79" s="18" t="s">
        <v>19</v>
      </c>
      <c r="E79" s="18" t="s">
        <v>14</v>
      </c>
      <c r="F79" s="18" t="s">
        <v>40</v>
      </c>
      <c r="G79" s="18" t="s">
        <v>19</v>
      </c>
      <c r="H79" s="21">
        <v>50</v>
      </c>
      <c r="I79" s="21">
        <v>16.666666666666664</v>
      </c>
      <c r="J79" s="21">
        <v>73.33333333333333</v>
      </c>
      <c r="K79" s="21">
        <v>33.33333333333333</v>
      </c>
      <c r="L79" s="19">
        <v>21</v>
      </c>
      <c r="M79" s="21">
        <v>44.680851063829785</v>
      </c>
      <c r="N79"/>
      <c r="O79"/>
    </row>
    <row r="80" spans="1:15" ht="12.75">
      <c r="A80" s="24" t="s">
        <v>229</v>
      </c>
      <c r="B80" t="s">
        <v>168</v>
      </c>
      <c r="C80" s="18" t="s">
        <v>42</v>
      </c>
      <c r="D80" s="18" t="s">
        <v>19</v>
      </c>
      <c r="E80" s="18" t="s">
        <v>19</v>
      </c>
      <c r="F80" s="18" t="s">
        <v>19</v>
      </c>
      <c r="G80" s="18" t="s">
        <v>19</v>
      </c>
      <c r="H80" s="21">
        <v>62.5</v>
      </c>
      <c r="I80" s="21">
        <v>33.33333333333333</v>
      </c>
      <c r="J80" s="21">
        <v>53.333333333333336</v>
      </c>
      <c r="K80" s="21">
        <v>33.33333333333333</v>
      </c>
      <c r="L80" s="19">
        <v>21</v>
      </c>
      <c r="M80" s="21">
        <v>44.680851063829785</v>
      </c>
      <c r="N80"/>
      <c r="O80"/>
    </row>
    <row r="81" spans="1:15" ht="12.75">
      <c r="A81" s="24" t="s">
        <v>228</v>
      </c>
      <c r="B81" t="s">
        <v>128</v>
      </c>
      <c r="C81" s="18" t="s">
        <v>42</v>
      </c>
      <c r="D81" s="18" t="s">
        <v>19</v>
      </c>
      <c r="E81" s="18" t="s">
        <v>19</v>
      </c>
      <c r="F81" s="18" t="s">
        <v>19</v>
      </c>
      <c r="G81" s="18" t="s">
        <v>19</v>
      </c>
      <c r="H81" s="21">
        <v>37.5</v>
      </c>
      <c r="I81" s="21">
        <v>50</v>
      </c>
      <c r="J81" s="21">
        <v>53.333333333333336</v>
      </c>
      <c r="K81" s="21">
        <v>33.33333333333333</v>
      </c>
      <c r="L81" s="19">
        <v>21</v>
      </c>
      <c r="M81" s="21">
        <v>44.680851063829785</v>
      </c>
      <c r="N81"/>
      <c r="O81"/>
    </row>
    <row r="82" spans="1:15" ht="12.75">
      <c r="A82" s="24" t="s">
        <v>228</v>
      </c>
      <c r="B82" t="s">
        <v>47</v>
      </c>
      <c r="C82" s="18" t="s">
        <v>42</v>
      </c>
      <c r="D82" s="18" t="s">
        <v>19</v>
      </c>
      <c r="E82" s="18" t="s">
        <v>19</v>
      </c>
      <c r="F82" s="18" t="s">
        <v>19</v>
      </c>
      <c r="G82" s="18" t="s">
        <v>19</v>
      </c>
      <c r="H82" s="21">
        <v>62.5</v>
      </c>
      <c r="I82" s="21">
        <v>50</v>
      </c>
      <c r="J82" s="21">
        <v>53.333333333333336</v>
      </c>
      <c r="K82" s="21">
        <v>25</v>
      </c>
      <c r="L82" s="19">
        <v>22</v>
      </c>
      <c r="M82" s="21">
        <v>46.808510638297875</v>
      </c>
      <c r="N82"/>
      <c r="O82"/>
    </row>
    <row r="83" spans="1:15" ht="12.75">
      <c r="A83" s="24" t="s">
        <v>228</v>
      </c>
      <c r="B83" t="s">
        <v>111</v>
      </c>
      <c r="C83" s="18" t="s">
        <v>42</v>
      </c>
      <c r="D83" s="18" t="s">
        <v>19</v>
      </c>
      <c r="E83" s="18" t="s">
        <v>40</v>
      </c>
      <c r="F83" s="18" t="s">
        <v>19</v>
      </c>
      <c r="G83" s="18" t="s">
        <v>19</v>
      </c>
      <c r="H83" s="21">
        <v>37.5</v>
      </c>
      <c r="I83" s="21">
        <v>58.333333333333336</v>
      </c>
      <c r="J83" s="21">
        <v>60</v>
      </c>
      <c r="K83" s="21">
        <v>25</v>
      </c>
      <c r="L83" s="19">
        <v>22</v>
      </c>
      <c r="M83" s="21">
        <v>46.808510638297875</v>
      </c>
      <c r="N83"/>
      <c r="O83"/>
    </row>
    <row r="84" spans="1:15" ht="12.75">
      <c r="A84" s="24" t="s">
        <v>229</v>
      </c>
      <c r="B84" t="s">
        <v>214</v>
      </c>
      <c r="C84" s="18" t="s">
        <v>42</v>
      </c>
      <c r="D84" s="18" t="s">
        <v>40</v>
      </c>
      <c r="E84" s="18" t="s">
        <v>14</v>
      </c>
      <c r="F84" s="18" t="s">
        <v>19</v>
      </c>
      <c r="G84" s="18" t="s">
        <v>19</v>
      </c>
      <c r="H84" s="21">
        <v>87.5</v>
      </c>
      <c r="I84" s="21">
        <v>25</v>
      </c>
      <c r="J84" s="21">
        <v>60</v>
      </c>
      <c r="K84" s="21">
        <v>25</v>
      </c>
      <c r="L84" s="19">
        <v>22</v>
      </c>
      <c r="M84" s="21">
        <v>46.808510638297875</v>
      </c>
      <c r="N84"/>
      <c r="O84"/>
    </row>
    <row r="85" spans="1:15" ht="12.75">
      <c r="A85" s="24" t="s">
        <v>228</v>
      </c>
      <c r="B85" t="s">
        <v>84</v>
      </c>
      <c r="C85" s="18" t="s">
        <v>42</v>
      </c>
      <c r="D85" s="18" t="s">
        <v>40</v>
      </c>
      <c r="E85" s="18" t="s">
        <v>19</v>
      </c>
      <c r="F85" s="18" t="s">
        <v>19</v>
      </c>
      <c r="G85" s="18" t="s">
        <v>19</v>
      </c>
      <c r="H85" s="21">
        <v>75</v>
      </c>
      <c r="I85" s="21">
        <v>33.33333333333333</v>
      </c>
      <c r="J85" s="21">
        <v>53.333333333333336</v>
      </c>
      <c r="K85" s="21">
        <v>33.33333333333333</v>
      </c>
      <c r="L85" s="19">
        <v>22</v>
      </c>
      <c r="M85" s="21">
        <v>46.808510638297875</v>
      </c>
      <c r="N85"/>
      <c r="O85"/>
    </row>
    <row r="86" spans="1:15" ht="12.75">
      <c r="A86" s="24" t="s">
        <v>228</v>
      </c>
      <c r="B86" t="s">
        <v>88</v>
      </c>
      <c r="C86" s="18" t="s">
        <v>42</v>
      </c>
      <c r="D86" s="18" t="s">
        <v>40</v>
      </c>
      <c r="E86" s="18" t="s">
        <v>19</v>
      </c>
      <c r="F86" s="18" t="s">
        <v>14</v>
      </c>
      <c r="G86" s="18" t="s">
        <v>40</v>
      </c>
      <c r="H86" s="21">
        <v>75</v>
      </c>
      <c r="I86" s="21">
        <v>50</v>
      </c>
      <c r="J86" s="21">
        <v>33.33333333333333</v>
      </c>
      <c r="K86" s="21">
        <v>41.66666666666667</v>
      </c>
      <c r="L86" s="19">
        <v>22</v>
      </c>
      <c r="M86" s="21">
        <v>46.808510638297875</v>
      </c>
      <c r="N86"/>
      <c r="O86"/>
    </row>
    <row r="87" spans="1:15" ht="12.75">
      <c r="A87" s="24" t="s">
        <v>228</v>
      </c>
      <c r="B87" t="s">
        <v>165</v>
      </c>
      <c r="C87" s="18" t="s">
        <v>42</v>
      </c>
      <c r="D87" s="18" t="s">
        <v>40</v>
      </c>
      <c r="E87" s="18" t="s">
        <v>19</v>
      </c>
      <c r="F87" s="18" t="s">
        <v>14</v>
      </c>
      <c r="G87" s="18" t="s">
        <v>19</v>
      </c>
      <c r="H87" s="21">
        <v>75</v>
      </c>
      <c r="I87" s="21">
        <v>50</v>
      </c>
      <c r="J87" s="21">
        <v>40</v>
      </c>
      <c r="K87" s="21">
        <v>33.33333333333333</v>
      </c>
      <c r="L87" s="19">
        <v>22</v>
      </c>
      <c r="M87" s="21">
        <v>46.808510638297875</v>
      </c>
      <c r="N87"/>
      <c r="O87"/>
    </row>
    <row r="88" spans="1:15" ht="12.75">
      <c r="A88" s="24" t="s">
        <v>228</v>
      </c>
      <c r="B88" t="s">
        <v>57</v>
      </c>
      <c r="C88" s="18" t="s">
        <v>42</v>
      </c>
      <c r="D88" s="18" t="s">
        <v>14</v>
      </c>
      <c r="E88" s="18" t="s">
        <v>19</v>
      </c>
      <c r="F88" s="18" t="s">
        <v>40</v>
      </c>
      <c r="G88" s="18" t="s">
        <v>19</v>
      </c>
      <c r="H88" s="21">
        <v>25</v>
      </c>
      <c r="I88" s="21">
        <v>41.66666666666667</v>
      </c>
      <c r="J88" s="21">
        <v>73.33333333333333</v>
      </c>
      <c r="K88" s="21">
        <v>33.33333333333333</v>
      </c>
      <c r="L88" s="19">
        <v>22</v>
      </c>
      <c r="M88" s="21">
        <v>46.808510638297875</v>
      </c>
      <c r="N88"/>
      <c r="O88"/>
    </row>
    <row r="89" spans="1:15" ht="12.75">
      <c r="A89" s="24" t="s">
        <v>228</v>
      </c>
      <c r="B89" t="s">
        <v>80</v>
      </c>
      <c r="C89" s="18" t="s">
        <v>42</v>
      </c>
      <c r="D89" s="18" t="s">
        <v>19</v>
      </c>
      <c r="E89" s="18" t="s">
        <v>40</v>
      </c>
      <c r="F89" s="18" t="s">
        <v>14</v>
      </c>
      <c r="G89" s="18" t="s">
        <v>40</v>
      </c>
      <c r="H89" s="21">
        <v>37.5</v>
      </c>
      <c r="I89" s="21">
        <v>66.66666666666666</v>
      </c>
      <c r="J89" s="21">
        <v>33.33333333333333</v>
      </c>
      <c r="K89" s="21">
        <v>50</v>
      </c>
      <c r="L89" s="19">
        <v>22</v>
      </c>
      <c r="M89" s="21">
        <v>46.808510638297875</v>
      </c>
      <c r="N89"/>
      <c r="O89"/>
    </row>
    <row r="90" spans="1:15" ht="12.75">
      <c r="A90" s="24" t="s">
        <v>228</v>
      </c>
      <c r="B90" t="s">
        <v>136</v>
      </c>
      <c r="C90" s="18" t="s">
        <v>42</v>
      </c>
      <c r="D90" s="18" t="s">
        <v>19</v>
      </c>
      <c r="E90" s="18" t="s">
        <v>19</v>
      </c>
      <c r="F90" s="18" t="s">
        <v>40</v>
      </c>
      <c r="G90" s="18" t="s">
        <v>19</v>
      </c>
      <c r="H90" s="21">
        <v>37.5</v>
      </c>
      <c r="I90" s="21">
        <v>41.66666666666667</v>
      </c>
      <c r="J90" s="21">
        <v>73.33333333333333</v>
      </c>
      <c r="K90" s="21">
        <v>25</v>
      </c>
      <c r="L90" s="19">
        <v>22</v>
      </c>
      <c r="M90" s="21">
        <v>46.808510638297875</v>
      </c>
      <c r="N90"/>
      <c r="O90"/>
    </row>
    <row r="91" spans="1:15" ht="12.75">
      <c r="A91" s="24" t="s">
        <v>229</v>
      </c>
      <c r="B91" t="s">
        <v>225</v>
      </c>
      <c r="C91" s="18" t="s">
        <v>42</v>
      </c>
      <c r="D91" s="18" t="s">
        <v>19</v>
      </c>
      <c r="E91" s="18" t="s">
        <v>19</v>
      </c>
      <c r="F91" s="18" t="s">
        <v>19</v>
      </c>
      <c r="G91" s="18" t="s">
        <v>40</v>
      </c>
      <c r="H91" s="21">
        <v>37.5</v>
      </c>
      <c r="I91" s="21">
        <v>50</v>
      </c>
      <c r="J91" s="21">
        <v>60</v>
      </c>
      <c r="K91" s="21">
        <v>41.66666666666667</v>
      </c>
      <c r="L91" s="19">
        <v>23</v>
      </c>
      <c r="M91" s="21">
        <v>48.93617021276596</v>
      </c>
      <c r="N91"/>
      <c r="O91"/>
    </row>
    <row r="92" spans="1:15" ht="12.75">
      <c r="A92" s="24" t="s">
        <v>228</v>
      </c>
      <c r="B92" t="s">
        <v>95</v>
      </c>
      <c r="C92" s="18" t="s">
        <v>42</v>
      </c>
      <c r="D92" s="18" t="s">
        <v>19</v>
      </c>
      <c r="E92" s="18" t="s">
        <v>40</v>
      </c>
      <c r="F92" s="18" t="s">
        <v>14</v>
      </c>
      <c r="G92" s="18" t="s">
        <v>40</v>
      </c>
      <c r="H92" s="21">
        <v>37.5</v>
      </c>
      <c r="I92" s="21">
        <v>66.66666666666666</v>
      </c>
      <c r="J92" s="21">
        <v>40</v>
      </c>
      <c r="K92" s="21">
        <v>50</v>
      </c>
      <c r="L92" s="19">
        <v>23</v>
      </c>
      <c r="M92" s="21">
        <v>48.93617021276596</v>
      </c>
      <c r="N92"/>
      <c r="O92"/>
    </row>
    <row r="93" spans="1:15" ht="12.75">
      <c r="A93" s="24" t="s">
        <v>228</v>
      </c>
      <c r="B93" t="s">
        <v>67</v>
      </c>
      <c r="C93" s="18" t="s">
        <v>42</v>
      </c>
      <c r="D93" s="18" t="s">
        <v>19</v>
      </c>
      <c r="E93" s="18" t="s">
        <v>40</v>
      </c>
      <c r="F93" s="18" t="s">
        <v>19</v>
      </c>
      <c r="G93" s="18" t="s">
        <v>19</v>
      </c>
      <c r="H93" s="21">
        <v>37.5</v>
      </c>
      <c r="I93" s="21">
        <v>66.66666666666666</v>
      </c>
      <c r="J93" s="21">
        <v>53.333333333333336</v>
      </c>
      <c r="K93" s="21">
        <v>33.33333333333333</v>
      </c>
      <c r="L93" s="19">
        <v>23</v>
      </c>
      <c r="M93" s="21">
        <v>48.93617021276596</v>
      </c>
      <c r="N93"/>
      <c r="O93"/>
    </row>
    <row r="94" spans="1:15" ht="12.75">
      <c r="A94" s="24" t="s">
        <v>229</v>
      </c>
      <c r="B94" t="s">
        <v>146</v>
      </c>
      <c r="C94" s="18" t="s">
        <v>42</v>
      </c>
      <c r="D94" s="18" t="s">
        <v>19</v>
      </c>
      <c r="E94" s="18" t="s">
        <v>19</v>
      </c>
      <c r="F94" s="18" t="s">
        <v>40</v>
      </c>
      <c r="G94" s="18" t="s">
        <v>19</v>
      </c>
      <c r="H94" s="21">
        <v>37.5</v>
      </c>
      <c r="I94" s="21">
        <v>41.66666666666667</v>
      </c>
      <c r="J94" s="21">
        <v>80</v>
      </c>
      <c r="K94" s="21">
        <v>25</v>
      </c>
      <c r="L94" s="19">
        <v>23</v>
      </c>
      <c r="M94" s="21">
        <v>48.93617021276596</v>
      </c>
      <c r="N94"/>
      <c r="O94"/>
    </row>
    <row r="95" spans="1:15" ht="12.75">
      <c r="A95" s="24" t="s">
        <v>228</v>
      </c>
      <c r="B95" t="s">
        <v>69</v>
      </c>
      <c r="C95" s="18" t="s">
        <v>42</v>
      </c>
      <c r="D95" s="18" t="s">
        <v>19</v>
      </c>
      <c r="E95" s="18" t="s">
        <v>40</v>
      </c>
      <c r="F95" s="18" t="s">
        <v>14</v>
      </c>
      <c r="G95" s="18" t="s">
        <v>40</v>
      </c>
      <c r="H95" s="21">
        <v>50</v>
      </c>
      <c r="I95" s="21">
        <v>66.66666666666666</v>
      </c>
      <c r="J95" s="21">
        <v>40</v>
      </c>
      <c r="K95" s="21">
        <v>41.66666666666667</v>
      </c>
      <c r="L95" s="19">
        <v>23</v>
      </c>
      <c r="M95" s="21">
        <v>48.93617021276596</v>
      </c>
      <c r="N95"/>
      <c r="O95"/>
    </row>
    <row r="96" spans="1:15" ht="12.75">
      <c r="A96" s="24" t="s">
        <v>228</v>
      </c>
      <c r="B96" t="s">
        <v>123</v>
      </c>
      <c r="C96" s="18" t="s">
        <v>42</v>
      </c>
      <c r="D96" s="18" t="s">
        <v>19</v>
      </c>
      <c r="E96" s="18" t="s">
        <v>40</v>
      </c>
      <c r="F96" s="18" t="s">
        <v>19</v>
      </c>
      <c r="G96" s="18" t="s">
        <v>19</v>
      </c>
      <c r="H96" s="21">
        <v>37.5</v>
      </c>
      <c r="I96" s="21">
        <v>75</v>
      </c>
      <c r="J96" s="21">
        <v>46.666666666666664</v>
      </c>
      <c r="K96" s="21">
        <v>33.33333333333333</v>
      </c>
      <c r="L96" s="19">
        <v>23</v>
      </c>
      <c r="M96" s="21">
        <v>48.93617021276596</v>
      </c>
      <c r="N96"/>
      <c r="O96"/>
    </row>
    <row r="97" spans="1:15" ht="12.75">
      <c r="A97" s="24" t="s">
        <v>228</v>
      </c>
      <c r="B97" t="s">
        <v>218</v>
      </c>
      <c r="C97" s="18" t="s">
        <v>42</v>
      </c>
      <c r="D97" s="18" t="s">
        <v>19</v>
      </c>
      <c r="E97" s="18" t="s">
        <v>40</v>
      </c>
      <c r="F97" s="18" t="s">
        <v>19</v>
      </c>
      <c r="G97" s="18" t="s">
        <v>14</v>
      </c>
      <c r="H97" s="21">
        <v>50</v>
      </c>
      <c r="I97" s="21">
        <v>83.33333333333334</v>
      </c>
      <c r="J97" s="21">
        <v>46.666666666666664</v>
      </c>
      <c r="K97" s="21">
        <v>16.666666666666664</v>
      </c>
      <c r="L97" s="19">
        <v>23</v>
      </c>
      <c r="M97" s="21">
        <v>48.93617021276596</v>
      </c>
      <c r="N97"/>
      <c r="O97"/>
    </row>
    <row r="98" spans="1:15" ht="12.75">
      <c r="A98" s="24" t="s">
        <v>228</v>
      </c>
      <c r="B98" t="s">
        <v>153</v>
      </c>
      <c r="C98" s="18" t="s">
        <v>42</v>
      </c>
      <c r="D98" s="18" t="s">
        <v>40</v>
      </c>
      <c r="E98" s="18" t="s">
        <v>14</v>
      </c>
      <c r="F98" s="18" t="s">
        <v>40</v>
      </c>
      <c r="G98" s="18" t="s">
        <v>19</v>
      </c>
      <c r="H98" s="21">
        <v>75</v>
      </c>
      <c r="I98" s="21">
        <v>25</v>
      </c>
      <c r="J98" s="21">
        <v>80</v>
      </c>
      <c r="K98" s="21">
        <v>25</v>
      </c>
      <c r="L98" s="19">
        <v>24</v>
      </c>
      <c r="M98" s="21">
        <v>51.06382978723404</v>
      </c>
      <c r="N98"/>
      <c r="O98"/>
    </row>
    <row r="99" spans="1:15" ht="12.75">
      <c r="A99" s="24" t="s">
        <v>228</v>
      </c>
      <c r="B99" t="s">
        <v>75</v>
      </c>
      <c r="C99" s="18" t="s">
        <v>42</v>
      </c>
      <c r="D99" s="18" t="s">
        <v>19</v>
      </c>
      <c r="E99" s="18" t="s">
        <v>40</v>
      </c>
      <c r="F99" s="18" t="s">
        <v>19</v>
      </c>
      <c r="G99" s="18" t="s">
        <v>19</v>
      </c>
      <c r="H99" s="21">
        <v>50</v>
      </c>
      <c r="I99" s="21">
        <v>66.66666666666666</v>
      </c>
      <c r="J99" s="21">
        <v>53.333333333333336</v>
      </c>
      <c r="K99" s="21">
        <v>33.33333333333333</v>
      </c>
      <c r="L99" s="19">
        <v>24</v>
      </c>
      <c r="M99" s="21">
        <v>51.06382978723404</v>
      </c>
      <c r="N99"/>
      <c r="O99"/>
    </row>
    <row r="100" spans="1:15" ht="12.75">
      <c r="A100" s="24" t="s">
        <v>228</v>
      </c>
      <c r="B100" t="s">
        <v>46</v>
      </c>
      <c r="C100" s="18" t="s">
        <v>42</v>
      </c>
      <c r="D100" s="18" t="s">
        <v>19</v>
      </c>
      <c r="E100" s="18" t="s">
        <v>40</v>
      </c>
      <c r="F100" s="18" t="s">
        <v>19</v>
      </c>
      <c r="G100" s="18" t="s">
        <v>19</v>
      </c>
      <c r="H100" s="21">
        <v>62.5</v>
      </c>
      <c r="I100" s="21">
        <v>58.333333333333336</v>
      </c>
      <c r="J100" s="21">
        <v>60</v>
      </c>
      <c r="K100" s="21">
        <v>25</v>
      </c>
      <c r="L100" s="19">
        <v>24</v>
      </c>
      <c r="M100" s="21">
        <v>51.06382978723404</v>
      </c>
      <c r="N100"/>
      <c r="O100"/>
    </row>
    <row r="101" spans="1:15" ht="12.75">
      <c r="A101" s="24" t="s">
        <v>228</v>
      </c>
      <c r="B101" t="s">
        <v>194</v>
      </c>
      <c r="C101" s="18" t="s">
        <v>42</v>
      </c>
      <c r="D101" s="18" t="s">
        <v>40</v>
      </c>
      <c r="E101" s="18" t="s">
        <v>19</v>
      </c>
      <c r="F101" s="18" t="s">
        <v>19</v>
      </c>
      <c r="G101" s="18" t="s">
        <v>14</v>
      </c>
      <c r="H101" s="21">
        <v>87.5</v>
      </c>
      <c r="I101" s="21">
        <v>50</v>
      </c>
      <c r="J101" s="21">
        <v>60</v>
      </c>
      <c r="K101" s="21">
        <v>16.666666666666664</v>
      </c>
      <c r="L101" s="19">
        <v>24</v>
      </c>
      <c r="M101" s="21">
        <v>51.06382978723404</v>
      </c>
      <c r="N101"/>
      <c r="O101"/>
    </row>
    <row r="102" spans="1:15" ht="12.75">
      <c r="A102" s="24" t="s">
        <v>228</v>
      </c>
      <c r="B102" t="s">
        <v>97</v>
      </c>
      <c r="C102" s="18" t="s">
        <v>42</v>
      </c>
      <c r="D102" s="18" t="s">
        <v>19</v>
      </c>
      <c r="E102" s="18" t="s">
        <v>40</v>
      </c>
      <c r="F102" s="18" t="s">
        <v>40</v>
      </c>
      <c r="G102" s="18" t="s">
        <v>19</v>
      </c>
      <c r="H102" s="21">
        <v>50</v>
      </c>
      <c r="I102" s="21">
        <v>66.66666666666666</v>
      </c>
      <c r="J102" s="21">
        <v>66.66666666666666</v>
      </c>
      <c r="K102" s="21">
        <v>25</v>
      </c>
      <c r="L102" s="19">
        <v>25</v>
      </c>
      <c r="M102" s="21">
        <v>53.191489361702125</v>
      </c>
      <c r="N102"/>
      <c r="O102"/>
    </row>
    <row r="103" spans="1:15" ht="12.75">
      <c r="A103" s="24" t="s">
        <v>229</v>
      </c>
      <c r="B103" t="s">
        <v>82</v>
      </c>
      <c r="C103" s="18" t="s">
        <v>42</v>
      </c>
      <c r="D103" s="18" t="s">
        <v>19</v>
      </c>
      <c r="E103" s="18" t="s">
        <v>40</v>
      </c>
      <c r="F103" s="18" t="s">
        <v>19</v>
      </c>
      <c r="G103" s="18" t="s">
        <v>40</v>
      </c>
      <c r="H103" s="21">
        <v>62.5</v>
      </c>
      <c r="I103" s="21">
        <v>58.333333333333336</v>
      </c>
      <c r="J103" s="21">
        <v>53.333333333333336</v>
      </c>
      <c r="K103" s="21">
        <v>41.66666666666667</v>
      </c>
      <c r="L103" s="19">
        <v>25</v>
      </c>
      <c r="M103" s="21">
        <v>53.191489361702125</v>
      </c>
      <c r="N103"/>
      <c r="O103"/>
    </row>
    <row r="104" spans="1:15" ht="12.75">
      <c r="A104" s="24" t="s">
        <v>229</v>
      </c>
      <c r="B104" t="s">
        <v>119</v>
      </c>
      <c r="C104" s="18" t="s">
        <v>42</v>
      </c>
      <c r="D104" s="18" t="s">
        <v>40</v>
      </c>
      <c r="E104" s="18" t="s">
        <v>40</v>
      </c>
      <c r="F104" s="18" t="s">
        <v>19</v>
      </c>
      <c r="G104" s="18" t="s">
        <v>14</v>
      </c>
      <c r="H104" s="21">
        <v>75</v>
      </c>
      <c r="I104" s="21">
        <v>66.66666666666666</v>
      </c>
      <c r="J104" s="21">
        <v>60</v>
      </c>
      <c r="K104" s="21">
        <v>16.666666666666664</v>
      </c>
      <c r="L104" s="19">
        <v>25</v>
      </c>
      <c r="M104" s="21">
        <v>53.191489361702125</v>
      </c>
      <c r="N104"/>
      <c r="O104"/>
    </row>
    <row r="105" spans="1:15" ht="12.75">
      <c r="A105" s="24" t="s">
        <v>228</v>
      </c>
      <c r="B105" t="s">
        <v>124</v>
      </c>
      <c r="C105" s="18" t="s">
        <v>42</v>
      </c>
      <c r="D105" s="18" t="s">
        <v>40</v>
      </c>
      <c r="E105" s="18" t="s">
        <v>19</v>
      </c>
      <c r="F105" s="18" t="s">
        <v>40</v>
      </c>
      <c r="G105" s="18" t="s">
        <v>19</v>
      </c>
      <c r="H105" s="21">
        <v>87.5</v>
      </c>
      <c r="I105" s="21">
        <v>33.33333333333333</v>
      </c>
      <c r="J105" s="21">
        <v>73.33333333333333</v>
      </c>
      <c r="K105" s="21">
        <v>25</v>
      </c>
      <c r="L105" s="19">
        <v>25</v>
      </c>
      <c r="M105" s="21">
        <v>53.191489361702125</v>
      </c>
      <c r="N105"/>
      <c r="O105"/>
    </row>
    <row r="106" spans="1:15" ht="12.75">
      <c r="A106" s="24" t="s">
        <v>229</v>
      </c>
      <c r="B106" t="s">
        <v>205</v>
      </c>
      <c r="C106" s="18" t="s">
        <v>42</v>
      </c>
      <c r="D106" s="18" t="s">
        <v>40</v>
      </c>
      <c r="E106" s="18" t="s">
        <v>19</v>
      </c>
      <c r="F106" s="18" t="s">
        <v>40</v>
      </c>
      <c r="G106" s="18" t="s">
        <v>40</v>
      </c>
      <c r="H106" s="21">
        <v>75</v>
      </c>
      <c r="I106" s="21">
        <v>33.33333333333333</v>
      </c>
      <c r="J106" s="21">
        <v>66.66666666666666</v>
      </c>
      <c r="K106" s="21">
        <v>41.66666666666667</v>
      </c>
      <c r="L106" s="19">
        <v>25</v>
      </c>
      <c r="M106" s="21">
        <v>53.191489361702125</v>
      </c>
      <c r="N106"/>
      <c r="O106"/>
    </row>
    <row r="107" spans="1:15" ht="12.75">
      <c r="A107" s="24" t="s">
        <v>229</v>
      </c>
      <c r="B107" t="s">
        <v>158</v>
      </c>
      <c r="C107" s="18" t="s">
        <v>42</v>
      </c>
      <c r="D107" s="18" t="s">
        <v>40</v>
      </c>
      <c r="E107" s="18" t="s">
        <v>19</v>
      </c>
      <c r="F107" s="18" t="s">
        <v>40</v>
      </c>
      <c r="G107" s="18" t="s">
        <v>19</v>
      </c>
      <c r="H107" s="21">
        <v>75</v>
      </c>
      <c r="I107" s="21">
        <v>33.33333333333333</v>
      </c>
      <c r="J107" s="21">
        <v>80</v>
      </c>
      <c r="K107" s="21">
        <v>25</v>
      </c>
      <c r="L107" s="19">
        <v>25</v>
      </c>
      <c r="M107" s="21">
        <v>53.191489361702125</v>
      </c>
      <c r="N107"/>
      <c r="O107"/>
    </row>
    <row r="108" spans="1:15" ht="12.75">
      <c r="A108" s="24" t="s">
        <v>228</v>
      </c>
      <c r="B108" t="s">
        <v>90</v>
      </c>
      <c r="C108" s="18" t="s">
        <v>42</v>
      </c>
      <c r="D108" s="18" t="s">
        <v>14</v>
      </c>
      <c r="E108" s="18" t="s">
        <v>40</v>
      </c>
      <c r="F108" s="18" t="s">
        <v>19</v>
      </c>
      <c r="G108" s="18" t="s">
        <v>40</v>
      </c>
      <c r="H108" s="21">
        <v>25</v>
      </c>
      <c r="I108" s="21">
        <v>75</v>
      </c>
      <c r="J108" s="21">
        <v>53.333333333333336</v>
      </c>
      <c r="K108" s="21">
        <v>58.333333333333336</v>
      </c>
      <c r="L108" s="19">
        <v>26</v>
      </c>
      <c r="M108" s="21">
        <v>55.319148936170215</v>
      </c>
      <c r="N108"/>
      <c r="O108"/>
    </row>
    <row r="109" spans="1:15" ht="12.75">
      <c r="A109" s="24" t="s">
        <v>228</v>
      </c>
      <c r="B109" t="s">
        <v>216</v>
      </c>
      <c r="C109" s="18" t="s">
        <v>42</v>
      </c>
      <c r="D109" s="18" t="s">
        <v>19</v>
      </c>
      <c r="E109" s="18" t="s">
        <v>19</v>
      </c>
      <c r="F109" s="18" t="s">
        <v>40</v>
      </c>
      <c r="G109" s="18" t="s">
        <v>40</v>
      </c>
      <c r="H109" s="21">
        <v>62.5</v>
      </c>
      <c r="I109" s="21">
        <v>50</v>
      </c>
      <c r="J109" s="21">
        <v>66.66666666666666</v>
      </c>
      <c r="K109" s="21">
        <v>41.66666666666667</v>
      </c>
      <c r="L109" s="19">
        <v>26</v>
      </c>
      <c r="M109" s="21">
        <v>55.319148936170215</v>
      </c>
      <c r="N109"/>
      <c r="O109"/>
    </row>
    <row r="110" spans="1:15" ht="12.75">
      <c r="A110" s="24" t="s">
        <v>228</v>
      </c>
      <c r="B110" t="s">
        <v>219</v>
      </c>
      <c r="C110" s="18" t="s">
        <v>42</v>
      </c>
      <c r="D110" s="18" t="s">
        <v>40</v>
      </c>
      <c r="E110" s="18" t="s">
        <v>19</v>
      </c>
      <c r="F110" s="18" t="s">
        <v>19</v>
      </c>
      <c r="G110" s="18" t="s">
        <v>40</v>
      </c>
      <c r="H110" s="21">
        <v>87.5</v>
      </c>
      <c r="I110" s="21">
        <v>50</v>
      </c>
      <c r="J110" s="21">
        <v>53.333333333333336</v>
      </c>
      <c r="K110" s="21">
        <v>41.66666666666667</v>
      </c>
      <c r="L110" s="19">
        <v>26</v>
      </c>
      <c r="M110" s="21">
        <v>55.319148936170215</v>
      </c>
      <c r="N110"/>
      <c r="O110"/>
    </row>
    <row r="111" spans="1:15" ht="12.75">
      <c r="A111" s="24" t="s">
        <v>228</v>
      </c>
      <c r="B111" t="s">
        <v>222</v>
      </c>
      <c r="C111" s="18" t="s">
        <v>42</v>
      </c>
      <c r="D111" s="18" t="s">
        <v>40</v>
      </c>
      <c r="E111" s="18" t="s">
        <v>19</v>
      </c>
      <c r="F111" s="18" t="s">
        <v>19</v>
      </c>
      <c r="G111" s="18" t="s">
        <v>19</v>
      </c>
      <c r="H111" s="21">
        <v>87.5</v>
      </c>
      <c r="I111" s="21">
        <v>50</v>
      </c>
      <c r="J111" s="21">
        <v>60</v>
      </c>
      <c r="K111" s="21">
        <v>33.33333333333333</v>
      </c>
      <c r="L111" s="19">
        <v>26</v>
      </c>
      <c r="M111" s="21">
        <v>55.319148936170215</v>
      </c>
      <c r="N111"/>
      <c r="O111"/>
    </row>
    <row r="112" spans="1:15" ht="12.75">
      <c r="A112" s="24" t="s">
        <v>228</v>
      </c>
      <c r="B112" t="s">
        <v>193</v>
      </c>
      <c r="C112" s="18" t="s">
        <v>42</v>
      </c>
      <c r="D112" s="18" t="s">
        <v>40</v>
      </c>
      <c r="E112" s="18" t="s">
        <v>19</v>
      </c>
      <c r="F112" s="18" t="s">
        <v>40</v>
      </c>
      <c r="G112" s="18" t="s">
        <v>19</v>
      </c>
      <c r="H112" s="21">
        <v>75</v>
      </c>
      <c r="I112" s="21">
        <v>50</v>
      </c>
      <c r="J112" s="21">
        <v>66.66666666666666</v>
      </c>
      <c r="K112" s="21">
        <v>33.33333333333333</v>
      </c>
      <c r="L112" s="19">
        <v>26</v>
      </c>
      <c r="M112" s="21">
        <v>55.319148936170215</v>
      </c>
      <c r="N112"/>
      <c r="O112"/>
    </row>
    <row r="113" spans="1:15" ht="12.75">
      <c r="A113" s="24" t="s">
        <v>228</v>
      </c>
      <c r="B113" t="s">
        <v>172</v>
      </c>
      <c r="C113" s="18" t="s">
        <v>42</v>
      </c>
      <c r="D113" s="18" t="s">
        <v>19</v>
      </c>
      <c r="E113" s="18" t="s">
        <v>40</v>
      </c>
      <c r="F113" s="18" t="s">
        <v>40</v>
      </c>
      <c r="G113" s="18" t="s">
        <v>19</v>
      </c>
      <c r="H113" s="21">
        <v>37.5</v>
      </c>
      <c r="I113" s="21">
        <v>66.66666666666666</v>
      </c>
      <c r="J113" s="21">
        <v>73.33333333333333</v>
      </c>
      <c r="K113" s="21">
        <v>33.33333333333333</v>
      </c>
      <c r="L113" s="19">
        <v>26</v>
      </c>
      <c r="M113" s="21">
        <v>55.319148936170215</v>
      </c>
      <c r="N113"/>
      <c r="O113"/>
    </row>
    <row r="114" spans="1:15" ht="12.75">
      <c r="A114" s="24" t="s">
        <v>228</v>
      </c>
      <c r="B114" t="s">
        <v>122</v>
      </c>
      <c r="C114" s="18" t="s">
        <v>42</v>
      </c>
      <c r="D114" s="18" t="s">
        <v>40</v>
      </c>
      <c r="E114" s="18" t="s">
        <v>19</v>
      </c>
      <c r="F114" s="18" t="s">
        <v>19</v>
      </c>
      <c r="G114" s="18" t="s">
        <v>40</v>
      </c>
      <c r="H114" s="21">
        <v>75</v>
      </c>
      <c r="I114" s="21">
        <v>50</v>
      </c>
      <c r="J114" s="21">
        <v>60</v>
      </c>
      <c r="K114" s="21">
        <v>50</v>
      </c>
      <c r="L114" s="19">
        <v>27</v>
      </c>
      <c r="M114" s="21">
        <v>57.446808510638306</v>
      </c>
      <c r="N114"/>
      <c r="O114"/>
    </row>
    <row r="115" spans="1:15" ht="12.75">
      <c r="A115" s="24" t="s">
        <v>228</v>
      </c>
      <c r="B115" t="s">
        <v>135</v>
      </c>
      <c r="C115" s="18" t="s">
        <v>42</v>
      </c>
      <c r="D115" s="18" t="s">
        <v>40</v>
      </c>
      <c r="E115" s="18" t="s">
        <v>40</v>
      </c>
      <c r="F115" s="18" t="s">
        <v>19</v>
      </c>
      <c r="G115" s="18" t="s">
        <v>14</v>
      </c>
      <c r="H115" s="21">
        <v>87.5</v>
      </c>
      <c r="I115" s="21">
        <v>75</v>
      </c>
      <c r="J115" s="21">
        <v>60</v>
      </c>
      <c r="K115" s="21">
        <v>16.666666666666664</v>
      </c>
      <c r="L115" s="19">
        <v>27</v>
      </c>
      <c r="M115" s="21">
        <v>57.446808510638306</v>
      </c>
      <c r="N115"/>
      <c r="O115"/>
    </row>
    <row r="116" spans="1:15" ht="12.75">
      <c r="A116" s="24" t="s">
        <v>228</v>
      </c>
      <c r="B116" t="s">
        <v>62</v>
      </c>
      <c r="C116" s="18" t="s">
        <v>42</v>
      </c>
      <c r="D116" s="18" t="s">
        <v>19</v>
      </c>
      <c r="E116" s="18" t="s">
        <v>40</v>
      </c>
      <c r="F116" s="18" t="s">
        <v>40</v>
      </c>
      <c r="G116" s="18" t="s">
        <v>40</v>
      </c>
      <c r="H116" s="21">
        <v>50</v>
      </c>
      <c r="I116" s="21">
        <v>66.66666666666666</v>
      </c>
      <c r="J116" s="21">
        <v>66.66666666666666</v>
      </c>
      <c r="K116" s="21">
        <v>41.66666666666667</v>
      </c>
      <c r="L116" s="19">
        <v>27</v>
      </c>
      <c r="M116" s="21">
        <v>57.446808510638306</v>
      </c>
      <c r="N116"/>
      <c r="O116"/>
    </row>
    <row r="117" spans="1:15" ht="12.75">
      <c r="A117" s="24" t="s">
        <v>228</v>
      </c>
      <c r="B117" t="s">
        <v>54</v>
      </c>
      <c r="C117" s="18" t="s">
        <v>42</v>
      </c>
      <c r="D117" s="18" t="s">
        <v>40</v>
      </c>
      <c r="E117" s="18" t="s">
        <v>40</v>
      </c>
      <c r="F117" s="18" t="s">
        <v>19</v>
      </c>
      <c r="G117" s="18" t="s">
        <v>19</v>
      </c>
      <c r="H117" s="21">
        <v>75</v>
      </c>
      <c r="I117" s="21">
        <v>75</v>
      </c>
      <c r="J117" s="21">
        <v>60</v>
      </c>
      <c r="K117" s="21">
        <v>25</v>
      </c>
      <c r="L117" s="19">
        <v>27</v>
      </c>
      <c r="M117" s="21">
        <v>57.446808510638306</v>
      </c>
      <c r="N117"/>
      <c r="O117"/>
    </row>
    <row r="118" spans="1:15" ht="12.75">
      <c r="A118" s="24" t="s">
        <v>228</v>
      </c>
      <c r="B118" t="s">
        <v>206</v>
      </c>
      <c r="C118" s="18" t="s">
        <v>42</v>
      </c>
      <c r="D118" s="18" t="s">
        <v>40</v>
      </c>
      <c r="E118" s="18" t="s">
        <v>40</v>
      </c>
      <c r="F118" s="18" t="s">
        <v>19</v>
      </c>
      <c r="G118" s="18" t="s">
        <v>19</v>
      </c>
      <c r="H118" s="21">
        <v>100</v>
      </c>
      <c r="I118" s="21">
        <v>66.66666666666666</v>
      </c>
      <c r="J118" s="21">
        <v>60</v>
      </c>
      <c r="K118" s="21">
        <v>25</v>
      </c>
      <c r="L118" s="19">
        <v>28</v>
      </c>
      <c r="M118" s="21">
        <v>59.57446808510638</v>
      </c>
      <c r="N118"/>
      <c r="O118"/>
    </row>
    <row r="119" spans="1:15" ht="12.75">
      <c r="A119" s="24" t="s">
        <v>228</v>
      </c>
      <c r="B119" t="s">
        <v>154</v>
      </c>
      <c r="C119" s="18" t="s">
        <v>42</v>
      </c>
      <c r="D119" s="18" t="s">
        <v>40</v>
      </c>
      <c r="E119" s="18" t="s">
        <v>19</v>
      </c>
      <c r="F119" s="18" t="s">
        <v>40</v>
      </c>
      <c r="G119" s="18" t="s">
        <v>40</v>
      </c>
      <c r="H119" s="21">
        <v>75</v>
      </c>
      <c r="I119" s="21">
        <v>41.66666666666667</v>
      </c>
      <c r="J119" s="21">
        <v>80</v>
      </c>
      <c r="K119" s="21">
        <v>41.66666666666667</v>
      </c>
      <c r="L119" s="19">
        <v>28</v>
      </c>
      <c r="M119" s="21">
        <v>59.57446808510638</v>
      </c>
      <c r="N119"/>
      <c r="O119"/>
    </row>
    <row r="120" spans="1:15" ht="12.75">
      <c r="A120" s="24" t="s">
        <v>229</v>
      </c>
      <c r="B120" t="s">
        <v>209</v>
      </c>
      <c r="C120" s="18" t="s">
        <v>42</v>
      </c>
      <c r="D120" s="18" t="s">
        <v>40</v>
      </c>
      <c r="E120" s="18" t="s">
        <v>40</v>
      </c>
      <c r="F120" s="18" t="s">
        <v>40</v>
      </c>
      <c r="G120" s="18" t="s">
        <v>19</v>
      </c>
      <c r="H120" s="21">
        <v>75</v>
      </c>
      <c r="I120" s="21">
        <v>66.66666666666666</v>
      </c>
      <c r="J120" s="21">
        <v>73.33333333333333</v>
      </c>
      <c r="K120" s="21">
        <v>25</v>
      </c>
      <c r="L120" s="19">
        <v>28</v>
      </c>
      <c r="M120" s="21">
        <v>59.57446808510638</v>
      </c>
      <c r="N120"/>
      <c r="O120"/>
    </row>
    <row r="121" spans="1:15" ht="12.75">
      <c r="A121" s="24" t="s">
        <v>228</v>
      </c>
      <c r="B121" t="s">
        <v>149</v>
      </c>
      <c r="C121" s="18" t="s">
        <v>42</v>
      </c>
      <c r="D121" s="18" t="s">
        <v>40</v>
      </c>
      <c r="E121" s="18" t="s">
        <v>40</v>
      </c>
      <c r="F121" s="18" t="s">
        <v>19</v>
      </c>
      <c r="G121" s="18" t="s">
        <v>40</v>
      </c>
      <c r="H121" s="21">
        <v>87.5</v>
      </c>
      <c r="I121" s="21">
        <v>58.333333333333336</v>
      </c>
      <c r="J121" s="21">
        <v>60</v>
      </c>
      <c r="K121" s="21">
        <v>41.66666666666667</v>
      </c>
      <c r="L121" s="19">
        <v>28</v>
      </c>
      <c r="M121" s="21">
        <v>59.57446808510638</v>
      </c>
      <c r="N121"/>
      <c r="O121"/>
    </row>
    <row r="122" spans="1:15" ht="12.75">
      <c r="A122" s="24" t="s">
        <v>229</v>
      </c>
      <c r="B122" t="s">
        <v>70</v>
      </c>
      <c r="C122" s="18" t="s">
        <v>42</v>
      </c>
      <c r="D122" s="18" t="s">
        <v>40</v>
      </c>
      <c r="E122" s="18" t="s">
        <v>40</v>
      </c>
      <c r="F122" s="18" t="s">
        <v>40</v>
      </c>
      <c r="G122" s="18" t="s">
        <v>19</v>
      </c>
      <c r="H122" s="21">
        <v>87.5</v>
      </c>
      <c r="I122" s="21">
        <v>58.333333333333336</v>
      </c>
      <c r="J122" s="21">
        <v>66.66666666666666</v>
      </c>
      <c r="K122" s="21">
        <v>33.33333333333333</v>
      </c>
      <c r="L122" s="19">
        <v>28</v>
      </c>
      <c r="M122" s="21">
        <v>59.57446808510638</v>
      </c>
      <c r="N122"/>
      <c r="O122"/>
    </row>
    <row r="123" spans="1:15" ht="12.75">
      <c r="A123" s="24" t="s">
        <v>228</v>
      </c>
      <c r="B123" t="s">
        <v>102</v>
      </c>
      <c r="C123" s="18" t="s">
        <v>42</v>
      </c>
      <c r="D123" s="18" t="s">
        <v>19</v>
      </c>
      <c r="E123" s="18" t="s">
        <v>40</v>
      </c>
      <c r="F123" s="18" t="s">
        <v>40</v>
      </c>
      <c r="G123" s="18" t="s">
        <v>19</v>
      </c>
      <c r="H123" s="21">
        <v>62.5</v>
      </c>
      <c r="I123" s="21">
        <v>75</v>
      </c>
      <c r="J123" s="21">
        <v>66.66666666666666</v>
      </c>
      <c r="K123" s="21">
        <v>33.33333333333333</v>
      </c>
      <c r="L123" s="19">
        <v>28</v>
      </c>
      <c r="M123" s="21">
        <v>59.57446808510638</v>
      </c>
      <c r="N123"/>
      <c r="O123"/>
    </row>
    <row r="124" spans="1:15" ht="12.75">
      <c r="A124" s="24" t="s">
        <v>228</v>
      </c>
      <c r="B124" t="s">
        <v>197</v>
      </c>
      <c r="C124" s="18" t="s">
        <v>42</v>
      </c>
      <c r="D124" s="18" t="s">
        <v>40</v>
      </c>
      <c r="E124" s="18" t="s">
        <v>19</v>
      </c>
      <c r="F124" s="18" t="s">
        <v>40</v>
      </c>
      <c r="G124" s="18" t="s">
        <v>19</v>
      </c>
      <c r="H124" s="21">
        <v>75</v>
      </c>
      <c r="I124" s="21">
        <v>50</v>
      </c>
      <c r="J124" s="21">
        <v>80</v>
      </c>
      <c r="K124" s="21">
        <v>33.33333333333333</v>
      </c>
      <c r="L124" s="19">
        <v>28</v>
      </c>
      <c r="M124" s="21">
        <v>59.57446808510638</v>
      </c>
      <c r="N124"/>
      <c r="O124"/>
    </row>
    <row r="125" spans="1:15" ht="12.75">
      <c r="A125" s="24" t="s">
        <v>228</v>
      </c>
      <c r="B125" t="s">
        <v>143</v>
      </c>
      <c r="C125" s="18" t="s">
        <v>42</v>
      </c>
      <c r="D125" s="18" t="s">
        <v>40</v>
      </c>
      <c r="E125" s="18" t="s">
        <v>19</v>
      </c>
      <c r="F125" s="18" t="s">
        <v>40</v>
      </c>
      <c r="G125" s="18" t="s">
        <v>19</v>
      </c>
      <c r="H125" s="21">
        <v>75</v>
      </c>
      <c r="I125" s="21">
        <v>50</v>
      </c>
      <c r="J125" s="21">
        <v>80</v>
      </c>
      <c r="K125" s="21">
        <v>33.33333333333333</v>
      </c>
      <c r="L125" s="19">
        <v>28</v>
      </c>
      <c r="M125" s="21">
        <v>59.57446808510638</v>
      </c>
      <c r="N125"/>
      <c r="O125"/>
    </row>
    <row r="126" spans="1:15" ht="12.75">
      <c r="A126" s="24" t="s">
        <v>228</v>
      </c>
      <c r="B126" t="s">
        <v>217</v>
      </c>
      <c r="C126" s="18" t="s">
        <v>42</v>
      </c>
      <c r="D126" s="18" t="s">
        <v>40</v>
      </c>
      <c r="E126" s="18" t="s">
        <v>40</v>
      </c>
      <c r="F126" s="18" t="s">
        <v>40</v>
      </c>
      <c r="G126" s="18" t="s">
        <v>19</v>
      </c>
      <c r="H126" s="21">
        <v>87.5</v>
      </c>
      <c r="I126" s="21">
        <v>58.333333333333336</v>
      </c>
      <c r="J126" s="21">
        <v>73.33333333333333</v>
      </c>
      <c r="K126" s="21">
        <v>33.33333333333333</v>
      </c>
      <c r="L126" s="19">
        <v>29</v>
      </c>
      <c r="M126" s="21">
        <v>61.702127659574465</v>
      </c>
      <c r="N126"/>
      <c r="O126"/>
    </row>
    <row r="127" spans="1:15" ht="12.75">
      <c r="A127" s="24" t="s">
        <v>228</v>
      </c>
      <c r="B127" t="s">
        <v>190</v>
      </c>
      <c r="C127" s="18" t="s">
        <v>42</v>
      </c>
      <c r="D127" s="18" t="s">
        <v>40</v>
      </c>
      <c r="E127" s="18" t="s">
        <v>40</v>
      </c>
      <c r="F127" s="18" t="s">
        <v>19</v>
      </c>
      <c r="G127" s="18" t="s">
        <v>40</v>
      </c>
      <c r="H127" s="21">
        <v>87.5</v>
      </c>
      <c r="I127" s="21">
        <v>58.333333333333336</v>
      </c>
      <c r="J127" s="21">
        <v>60</v>
      </c>
      <c r="K127" s="21">
        <v>50</v>
      </c>
      <c r="L127" s="19">
        <v>29</v>
      </c>
      <c r="M127" s="21">
        <v>61.702127659574465</v>
      </c>
      <c r="N127"/>
      <c r="O127"/>
    </row>
    <row r="128" spans="1:15" ht="12.75">
      <c r="A128" s="24" t="s">
        <v>228</v>
      </c>
      <c r="B128" t="s">
        <v>48</v>
      </c>
      <c r="C128" s="18" t="s">
        <v>42</v>
      </c>
      <c r="D128" s="18" t="s">
        <v>19</v>
      </c>
      <c r="E128" s="18" t="s">
        <v>40</v>
      </c>
      <c r="F128" s="18" t="s">
        <v>40</v>
      </c>
      <c r="G128" s="18" t="s">
        <v>40</v>
      </c>
      <c r="H128" s="21">
        <v>62.5</v>
      </c>
      <c r="I128" s="21">
        <v>58.333333333333336</v>
      </c>
      <c r="J128" s="21">
        <v>66.66666666666666</v>
      </c>
      <c r="K128" s="21">
        <v>58.333333333333336</v>
      </c>
      <c r="L128" s="19">
        <v>29</v>
      </c>
      <c r="M128" s="21">
        <v>61.702127659574465</v>
      </c>
      <c r="N128"/>
      <c r="O128"/>
    </row>
    <row r="129" spans="1:15" ht="12.75">
      <c r="A129" s="24" t="s">
        <v>228</v>
      </c>
      <c r="B129" t="s">
        <v>77</v>
      </c>
      <c r="C129" s="18" t="s">
        <v>42</v>
      </c>
      <c r="D129" s="18" t="s">
        <v>19</v>
      </c>
      <c r="E129" s="18" t="s">
        <v>40</v>
      </c>
      <c r="F129" s="18" t="s">
        <v>19</v>
      </c>
      <c r="G129" s="18" t="s">
        <v>40</v>
      </c>
      <c r="H129" s="21">
        <v>62.5</v>
      </c>
      <c r="I129" s="21">
        <v>75</v>
      </c>
      <c r="J129" s="21">
        <v>60</v>
      </c>
      <c r="K129" s="21">
        <v>50</v>
      </c>
      <c r="L129" s="19">
        <v>29</v>
      </c>
      <c r="M129" s="21">
        <v>61.702127659574465</v>
      </c>
      <c r="N129"/>
      <c r="O129"/>
    </row>
    <row r="130" spans="1:15" ht="12.75">
      <c r="A130" s="24" t="s">
        <v>229</v>
      </c>
      <c r="B130" t="s">
        <v>73</v>
      </c>
      <c r="C130" s="18" t="s">
        <v>42</v>
      </c>
      <c r="D130" s="18" t="s">
        <v>40</v>
      </c>
      <c r="E130" s="18" t="s">
        <v>40</v>
      </c>
      <c r="F130" s="18" t="s">
        <v>19</v>
      </c>
      <c r="G130" s="18" t="s">
        <v>40</v>
      </c>
      <c r="H130" s="21">
        <v>75</v>
      </c>
      <c r="I130" s="21">
        <v>58.333333333333336</v>
      </c>
      <c r="J130" s="21">
        <v>60</v>
      </c>
      <c r="K130" s="21">
        <v>58.333333333333336</v>
      </c>
      <c r="L130" s="19">
        <v>29</v>
      </c>
      <c r="M130" s="21">
        <v>61.702127659574465</v>
      </c>
      <c r="N130"/>
      <c r="O130"/>
    </row>
    <row r="131" spans="1:15" ht="12.75">
      <c r="A131" s="24" t="s">
        <v>228</v>
      </c>
      <c r="B131" t="s">
        <v>81</v>
      </c>
      <c r="C131" s="18" t="s">
        <v>42</v>
      </c>
      <c r="D131" s="18" t="s">
        <v>40</v>
      </c>
      <c r="E131" s="18" t="s">
        <v>40</v>
      </c>
      <c r="F131" s="18" t="s">
        <v>40</v>
      </c>
      <c r="G131" s="18" t="s">
        <v>19</v>
      </c>
      <c r="H131" s="21">
        <v>87.5</v>
      </c>
      <c r="I131" s="21">
        <v>58.333333333333336</v>
      </c>
      <c r="J131" s="21">
        <v>80</v>
      </c>
      <c r="K131" s="21">
        <v>25</v>
      </c>
      <c r="L131" s="19">
        <v>29</v>
      </c>
      <c r="M131" s="21">
        <v>61.702127659574465</v>
      </c>
      <c r="N131"/>
      <c r="O131"/>
    </row>
    <row r="132" spans="1:15" ht="12.75">
      <c r="A132" s="24" t="s">
        <v>228</v>
      </c>
      <c r="B132" t="s">
        <v>131</v>
      </c>
      <c r="C132" s="18" t="s">
        <v>42</v>
      </c>
      <c r="D132" s="18" t="s">
        <v>40</v>
      </c>
      <c r="E132" s="18" t="s">
        <v>40</v>
      </c>
      <c r="F132" s="18" t="s">
        <v>40</v>
      </c>
      <c r="G132" s="18" t="s">
        <v>19</v>
      </c>
      <c r="H132" s="21">
        <v>75</v>
      </c>
      <c r="I132" s="21">
        <v>66.66666666666666</v>
      </c>
      <c r="J132" s="21">
        <v>80</v>
      </c>
      <c r="K132" s="21">
        <v>25</v>
      </c>
      <c r="L132" s="19">
        <v>29</v>
      </c>
      <c r="M132" s="21">
        <v>61.702127659574465</v>
      </c>
      <c r="N132"/>
      <c r="O132"/>
    </row>
    <row r="133" spans="1:15" ht="12.75">
      <c r="A133" s="24" t="s">
        <v>228</v>
      </c>
      <c r="B133" t="s">
        <v>186</v>
      </c>
      <c r="C133" s="18" t="s">
        <v>42</v>
      </c>
      <c r="D133" s="18" t="s">
        <v>40</v>
      </c>
      <c r="E133" s="18" t="s">
        <v>40</v>
      </c>
      <c r="F133" s="18" t="s">
        <v>19</v>
      </c>
      <c r="G133" s="18" t="s">
        <v>40</v>
      </c>
      <c r="H133" s="21">
        <v>75</v>
      </c>
      <c r="I133" s="21">
        <v>58.333333333333336</v>
      </c>
      <c r="J133" s="21">
        <v>60</v>
      </c>
      <c r="K133" s="21">
        <v>58.333333333333336</v>
      </c>
      <c r="L133" s="19">
        <v>29</v>
      </c>
      <c r="M133" s="21">
        <v>61.702127659574465</v>
      </c>
      <c r="N133"/>
      <c r="O133"/>
    </row>
    <row r="134" spans="1:15" ht="12.75">
      <c r="A134" s="24" t="s">
        <v>228</v>
      </c>
      <c r="B134" t="s">
        <v>71</v>
      </c>
      <c r="C134" s="18" t="s">
        <v>42</v>
      </c>
      <c r="D134" s="18" t="s">
        <v>19</v>
      </c>
      <c r="E134" s="18" t="s">
        <v>19</v>
      </c>
      <c r="F134" s="18" t="s">
        <v>40</v>
      </c>
      <c r="G134" s="18" t="s">
        <v>40</v>
      </c>
      <c r="H134" s="21">
        <v>62.5</v>
      </c>
      <c r="I134" s="21">
        <v>41.66666666666667</v>
      </c>
      <c r="J134" s="21">
        <v>86.66666666666667</v>
      </c>
      <c r="K134" s="21">
        <v>50</v>
      </c>
      <c r="L134" s="19">
        <v>29</v>
      </c>
      <c r="M134" s="21">
        <v>61.702127659574465</v>
      </c>
      <c r="N134"/>
      <c r="O134"/>
    </row>
    <row r="135" spans="1:15" ht="12.75">
      <c r="A135" s="24" t="s">
        <v>228</v>
      </c>
      <c r="B135" t="s">
        <v>138</v>
      </c>
      <c r="C135" s="18" t="s">
        <v>42</v>
      </c>
      <c r="D135" s="18" t="s">
        <v>19</v>
      </c>
      <c r="E135" s="18" t="s">
        <v>40</v>
      </c>
      <c r="F135" s="18" t="s">
        <v>40</v>
      </c>
      <c r="G135" s="18" t="s">
        <v>40</v>
      </c>
      <c r="H135" s="21">
        <v>62.5</v>
      </c>
      <c r="I135" s="21">
        <v>66.66666666666666</v>
      </c>
      <c r="J135" s="21">
        <v>66.66666666666666</v>
      </c>
      <c r="K135" s="21">
        <v>50</v>
      </c>
      <c r="L135" s="19">
        <v>29</v>
      </c>
      <c r="M135" s="21">
        <v>61.702127659574465</v>
      </c>
      <c r="N135"/>
      <c r="O135"/>
    </row>
    <row r="136" spans="1:15" ht="12.75">
      <c r="A136" s="24" t="s">
        <v>228</v>
      </c>
      <c r="B136" t="s">
        <v>117</v>
      </c>
      <c r="C136" s="18" t="s">
        <v>42</v>
      </c>
      <c r="D136" s="18" t="s">
        <v>19</v>
      </c>
      <c r="E136" s="18" t="s">
        <v>40</v>
      </c>
      <c r="F136" s="18" t="s">
        <v>40</v>
      </c>
      <c r="G136" s="18" t="s">
        <v>40</v>
      </c>
      <c r="H136" s="21">
        <v>62.5</v>
      </c>
      <c r="I136" s="21">
        <v>75</v>
      </c>
      <c r="J136" s="21">
        <v>66.66666666666666</v>
      </c>
      <c r="K136" s="21">
        <v>41.66666666666667</v>
      </c>
      <c r="L136" s="19">
        <v>29</v>
      </c>
      <c r="M136" s="21">
        <v>61.702127659574465</v>
      </c>
      <c r="N136"/>
      <c r="O136"/>
    </row>
    <row r="137" spans="1:15" ht="12.75">
      <c r="A137" s="24" t="s">
        <v>228</v>
      </c>
      <c r="B137" t="s">
        <v>108</v>
      </c>
      <c r="C137" s="18" t="s">
        <v>42</v>
      </c>
      <c r="D137" s="18" t="s">
        <v>19</v>
      </c>
      <c r="E137" s="18" t="s">
        <v>40</v>
      </c>
      <c r="F137" s="18" t="s">
        <v>40</v>
      </c>
      <c r="G137" s="18" t="s">
        <v>19</v>
      </c>
      <c r="H137" s="21">
        <v>50</v>
      </c>
      <c r="I137" s="21">
        <v>75</v>
      </c>
      <c r="J137" s="21">
        <v>80</v>
      </c>
      <c r="K137" s="21">
        <v>33.33333333333333</v>
      </c>
      <c r="L137" s="19">
        <v>29</v>
      </c>
      <c r="M137" s="21">
        <v>61.702127659574465</v>
      </c>
      <c r="N137"/>
      <c r="O137"/>
    </row>
    <row r="138" spans="1:15" ht="12.75">
      <c r="A138" s="24" t="s">
        <v>228</v>
      </c>
      <c r="B138" t="s">
        <v>212</v>
      </c>
      <c r="C138" s="18" t="s">
        <v>42</v>
      </c>
      <c r="D138" s="18" t="s">
        <v>19</v>
      </c>
      <c r="E138" s="18" t="s">
        <v>40</v>
      </c>
      <c r="F138" s="18" t="s">
        <v>40</v>
      </c>
      <c r="G138" s="18" t="s">
        <v>40</v>
      </c>
      <c r="H138" s="21">
        <v>62.5</v>
      </c>
      <c r="I138" s="21">
        <v>75</v>
      </c>
      <c r="J138" s="21">
        <v>73.33333333333333</v>
      </c>
      <c r="K138" s="21">
        <v>41.66666666666667</v>
      </c>
      <c r="L138" s="19">
        <v>30</v>
      </c>
      <c r="M138" s="21">
        <v>63.829787234042556</v>
      </c>
      <c r="N138"/>
      <c r="O138"/>
    </row>
    <row r="139" spans="1:15" ht="12.75">
      <c r="A139" s="24" t="s">
        <v>228</v>
      </c>
      <c r="B139" t="s">
        <v>148</v>
      </c>
      <c r="C139" s="18" t="s">
        <v>42</v>
      </c>
      <c r="D139" s="18" t="s">
        <v>40</v>
      </c>
      <c r="E139" s="18" t="s">
        <v>40</v>
      </c>
      <c r="F139" s="18" t="s">
        <v>40</v>
      </c>
      <c r="G139" s="18" t="s">
        <v>19</v>
      </c>
      <c r="H139" s="21">
        <v>87.5</v>
      </c>
      <c r="I139" s="21">
        <v>66.66666666666666</v>
      </c>
      <c r="J139" s="21">
        <v>73.33333333333333</v>
      </c>
      <c r="K139" s="21">
        <v>33.33333333333333</v>
      </c>
      <c r="L139" s="19">
        <v>30</v>
      </c>
      <c r="M139" s="21">
        <v>63.829787234042556</v>
      </c>
      <c r="N139"/>
      <c r="O139"/>
    </row>
    <row r="140" spans="1:15" ht="12.75">
      <c r="A140" s="24" t="s">
        <v>228</v>
      </c>
      <c r="B140" t="s">
        <v>157</v>
      </c>
      <c r="C140" s="18" t="s">
        <v>42</v>
      </c>
      <c r="D140" s="18" t="s">
        <v>40</v>
      </c>
      <c r="E140" s="18" t="s">
        <v>40</v>
      </c>
      <c r="F140" s="18" t="s">
        <v>40</v>
      </c>
      <c r="G140" s="18" t="s">
        <v>14</v>
      </c>
      <c r="H140" s="21">
        <v>75</v>
      </c>
      <c r="I140" s="21">
        <v>58.333333333333336</v>
      </c>
      <c r="J140" s="21">
        <v>100</v>
      </c>
      <c r="K140" s="21">
        <v>16.666666666666664</v>
      </c>
      <c r="L140" s="19">
        <v>30</v>
      </c>
      <c r="M140" s="21">
        <v>63.829787234042556</v>
      </c>
      <c r="N140"/>
      <c r="O140"/>
    </row>
    <row r="141" spans="1:15" ht="12.75">
      <c r="A141" s="24" t="s">
        <v>228</v>
      </c>
      <c r="B141" t="s">
        <v>125</v>
      </c>
      <c r="C141" s="18" t="s">
        <v>42</v>
      </c>
      <c r="D141" s="18" t="s">
        <v>19</v>
      </c>
      <c r="E141" s="18" t="s">
        <v>40</v>
      </c>
      <c r="F141" s="18" t="s">
        <v>40</v>
      </c>
      <c r="G141" s="18" t="s">
        <v>40</v>
      </c>
      <c r="H141" s="21">
        <v>62.5</v>
      </c>
      <c r="I141" s="21">
        <v>66.66666666666666</v>
      </c>
      <c r="J141" s="21">
        <v>80</v>
      </c>
      <c r="K141" s="21">
        <v>41.66666666666667</v>
      </c>
      <c r="L141" s="19">
        <v>30</v>
      </c>
      <c r="M141" s="21">
        <v>63.829787234042556</v>
      </c>
      <c r="N141"/>
      <c r="O141"/>
    </row>
    <row r="142" spans="1:15" ht="12.75">
      <c r="A142" s="24" t="s">
        <v>228</v>
      </c>
      <c r="B142" t="s">
        <v>192</v>
      </c>
      <c r="C142" s="18" t="s">
        <v>42</v>
      </c>
      <c r="D142" s="18" t="s">
        <v>19</v>
      </c>
      <c r="E142" s="18" t="s">
        <v>40</v>
      </c>
      <c r="F142" s="18" t="s">
        <v>40</v>
      </c>
      <c r="G142" s="18" t="s">
        <v>40</v>
      </c>
      <c r="H142" s="21">
        <v>62.5</v>
      </c>
      <c r="I142" s="21">
        <v>58.333333333333336</v>
      </c>
      <c r="J142" s="21">
        <v>80</v>
      </c>
      <c r="K142" s="21">
        <v>50</v>
      </c>
      <c r="L142" s="19">
        <v>30</v>
      </c>
      <c r="M142" s="21">
        <v>63.829787234042556</v>
      </c>
      <c r="N142"/>
      <c r="O142"/>
    </row>
    <row r="143" spans="1:15" ht="12.75">
      <c r="A143" s="24" t="s">
        <v>228</v>
      </c>
      <c r="B143" t="s">
        <v>227</v>
      </c>
      <c r="C143" s="18" t="s">
        <v>42</v>
      </c>
      <c r="D143" s="18" t="s">
        <v>40</v>
      </c>
      <c r="E143" s="18" t="s">
        <v>40</v>
      </c>
      <c r="F143" s="18" t="s">
        <v>19</v>
      </c>
      <c r="G143" s="18" t="s">
        <v>40</v>
      </c>
      <c r="H143" s="21">
        <v>87.5</v>
      </c>
      <c r="I143" s="21">
        <v>66.66666666666666</v>
      </c>
      <c r="J143" s="21">
        <v>60</v>
      </c>
      <c r="K143" s="21">
        <v>50</v>
      </c>
      <c r="L143" s="19">
        <v>30</v>
      </c>
      <c r="M143" s="21">
        <v>63.829787234042556</v>
      </c>
      <c r="N143"/>
      <c r="O143"/>
    </row>
    <row r="144" spans="1:15" ht="12.75">
      <c r="A144" s="24" t="s">
        <v>228</v>
      </c>
      <c r="B144" t="s">
        <v>152</v>
      </c>
      <c r="C144" s="18" t="s">
        <v>42</v>
      </c>
      <c r="D144" s="18" t="s">
        <v>40</v>
      </c>
      <c r="E144" s="18" t="s">
        <v>40</v>
      </c>
      <c r="F144" s="18" t="s">
        <v>40</v>
      </c>
      <c r="G144" s="18" t="s">
        <v>40</v>
      </c>
      <c r="H144" s="21">
        <v>75</v>
      </c>
      <c r="I144" s="21">
        <v>58.333333333333336</v>
      </c>
      <c r="J144" s="21">
        <v>73.33333333333333</v>
      </c>
      <c r="K144" s="21">
        <v>50</v>
      </c>
      <c r="L144" s="19">
        <v>30</v>
      </c>
      <c r="M144" s="21">
        <v>63.829787234042556</v>
      </c>
      <c r="N144"/>
      <c r="O144"/>
    </row>
    <row r="145" spans="1:15" ht="12.75">
      <c r="A145" s="24" t="s">
        <v>228</v>
      </c>
      <c r="B145" t="s">
        <v>178</v>
      </c>
      <c r="C145" s="18" t="s">
        <v>42</v>
      </c>
      <c r="D145" s="18" t="s">
        <v>40</v>
      </c>
      <c r="E145" s="18" t="s">
        <v>19</v>
      </c>
      <c r="F145" s="18" t="s">
        <v>40</v>
      </c>
      <c r="G145" s="18" t="s">
        <v>40</v>
      </c>
      <c r="H145" s="21">
        <v>75</v>
      </c>
      <c r="I145" s="21">
        <v>50</v>
      </c>
      <c r="J145" s="21">
        <v>86.66666666666667</v>
      </c>
      <c r="K145" s="21">
        <v>41.66666666666667</v>
      </c>
      <c r="L145" s="19">
        <v>30</v>
      </c>
      <c r="M145" s="21">
        <v>63.829787234042556</v>
      </c>
      <c r="N145"/>
      <c r="O145"/>
    </row>
    <row r="146" spans="1:15" ht="12.75">
      <c r="A146" s="24" t="s">
        <v>229</v>
      </c>
      <c r="B146" t="s">
        <v>113</v>
      </c>
      <c r="C146" s="18" t="s">
        <v>42</v>
      </c>
      <c r="D146" s="18" t="s">
        <v>40</v>
      </c>
      <c r="E146" s="18" t="s">
        <v>40</v>
      </c>
      <c r="F146" s="18" t="s">
        <v>40</v>
      </c>
      <c r="G146" s="18" t="s">
        <v>40</v>
      </c>
      <c r="H146" s="21">
        <v>75</v>
      </c>
      <c r="I146" s="21">
        <v>75</v>
      </c>
      <c r="J146" s="21">
        <v>73.33333333333333</v>
      </c>
      <c r="K146" s="21">
        <v>41.66666666666667</v>
      </c>
      <c r="L146" s="19">
        <v>31</v>
      </c>
      <c r="M146" s="21">
        <v>65.95744680851064</v>
      </c>
      <c r="N146"/>
      <c r="O146"/>
    </row>
    <row r="147" spans="1:15" ht="12.75">
      <c r="A147" s="24" t="s">
        <v>229</v>
      </c>
      <c r="B147" t="s">
        <v>52</v>
      </c>
      <c r="C147" s="18" t="s">
        <v>42</v>
      </c>
      <c r="D147" s="18" t="s">
        <v>40</v>
      </c>
      <c r="E147" s="18" t="s">
        <v>40</v>
      </c>
      <c r="F147" s="18" t="s">
        <v>40</v>
      </c>
      <c r="G147" s="18" t="s">
        <v>40</v>
      </c>
      <c r="H147" s="21">
        <v>75</v>
      </c>
      <c r="I147" s="21">
        <v>66.66666666666666</v>
      </c>
      <c r="J147" s="21">
        <v>73.33333333333333</v>
      </c>
      <c r="K147" s="21">
        <v>50</v>
      </c>
      <c r="L147" s="19">
        <v>31</v>
      </c>
      <c r="M147" s="21">
        <v>65.95744680851064</v>
      </c>
      <c r="N147"/>
      <c r="O147"/>
    </row>
    <row r="148" spans="1:15" ht="12.75">
      <c r="A148" s="24" t="s">
        <v>228</v>
      </c>
      <c r="B148" t="s">
        <v>79</v>
      </c>
      <c r="C148" s="18" t="s">
        <v>42</v>
      </c>
      <c r="D148" s="18" t="s">
        <v>40</v>
      </c>
      <c r="E148" s="18" t="s">
        <v>40</v>
      </c>
      <c r="F148" s="18" t="s">
        <v>40</v>
      </c>
      <c r="G148" s="18" t="s">
        <v>19</v>
      </c>
      <c r="H148" s="21">
        <v>75</v>
      </c>
      <c r="I148" s="21">
        <v>83.33333333333334</v>
      </c>
      <c r="J148" s="21">
        <v>80</v>
      </c>
      <c r="K148" s="21">
        <v>25</v>
      </c>
      <c r="L148" s="19">
        <v>31</v>
      </c>
      <c r="M148" s="21">
        <v>65.95744680851064</v>
      </c>
      <c r="N148"/>
      <c r="O148"/>
    </row>
    <row r="149" spans="1:15" ht="12.75">
      <c r="A149" s="24" t="s">
        <v>228</v>
      </c>
      <c r="B149" t="s">
        <v>126</v>
      </c>
      <c r="C149" s="18" t="s">
        <v>42</v>
      </c>
      <c r="D149" s="18" t="s">
        <v>40</v>
      </c>
      <c r="E149" s="18" t="s">
        <v>40</v>
      </c>
      <c r="F149" s="18" t="s">
        <v>40</v>
      </c>
      <c r="G149" s="18" t="s">
        <v>40</v>
      </c>
      <c r="H149" s="21">
        <v>87.5</v>
      </c>
      <c r="I149" s="21">
        <v>66.66666666666666</v>
      </c>
      <c r="J149" s="21">
        <v>66.66666666666666</v>
      </c>
      <c r="K149" s="21">
        <v>50</v>
      </c>
      <c r="L149" s="19">
        <v>31</v>
      </c>
      <c r="M149" s="21">
        <v>65.95744680851064</v>
      </c>
      <c r="N149"/>
      <c r="O149"/>
    </row>
    <row r="150" spans="1:15" ht="12.75">
      <c r="A150" s="24" t="s">
        <v>229</v>
      </c>
      <c r="B150" t="s">
        <v>142</v>
      </c>
      <c r="C150" s="18" t="s">
        <v>43</v>
      </c>
      <c r="D150" s="18" t="s">
        <v>40</v>
      </c>
      <c r="E150" s="18" t="s">
        <v>40</v>
      </c>
      <c r="F150" s="18" t="s">
        <v>40</v>
      </c>
      <c r="G150" s="18" t="s">
        <v>40</v>
      </c>
      <c r="H150" s="21">
        <v>75</v>
      </c>
      <c r="I150" s="21">
        <v>66.66666666666666</v>
      </c>
      <c r="J150" s="21">
        <v>80</v>
      </c>
      <c r="K150" s="21">
        <v>50</v>
      </c>
      <c r="L150" s="19">
        <v>32</v>
      </c>
      <c r="M150" s="21">
        <v>68.08510638297872</v>
      </c>
      <c r="N150"/>
      <c r="O150"/>
    </row>
    <row r="151" spans="1:15" ht="12.75">
      <c r="A151" s="24" t="s">
        <v>229</v>
      </c>
      <c r="B151" t="s">
        <v>156</v>
      </c>
      <c r="C151" s="18" t="s">
        <v>43</v>
      </c>
      <c r="D151" s="18" t="s">
        <v>40</v>
      </c>
      <c r="E151" s="18" t="s">
        <v>40</v>
      </c>
      <c r="F151" s="18" t="s">
        <v>40</v>
      </c>
      <c r="G151" s="18" t="s">
        <v>40</v>
      </c>
      <c r="H151" s="21">
        <v>75</v>
      </c>
      <c r="I151" s="21">
        <v>83.33333333333334</v>
      </c>
      <c r="J151" s="21">
        <v>73.33333333333333</v>
      </c>
      <c r="K151" s="21">
        <v>41.66666666666667</v>
      </c>
      <c r="L151" s="19">
        <v>32</v>
      </c>
      <c r="M151" s="21">
        <v>68.08510638297872</v>
      </c>
      <c r="N151"/>
      <c r="O151"/>
    </row>
    <row r="152" spans="1:15" ht="12.75">
      <c r="A152" s="24" t="s">
        <v>229</v>
      </c>
      <c r="B152" t="s">
        <v>191</v>
      </c>
      <c r="C152" s="18" t="s">
        <v>43</v>
      </c>
      <c r="D152" s="18" t="s">
        <v>40</v>
      </c>
      <c r="E152" s="18" t="s">
        <v>40</v>
      </c>
      <c r="F152" s="18" t="s">
        <v>40</v>
      </c>
      <c r="G152" s="18" t="s">
        <v>40</v>
      </c>
      <c r="H152" s="21">
        <v>87.5</v>
      </c>
      <c r="I152" s="21">
        <v>58.333333333333336</v>
      </c>
      <c r="J152" s="21">
        <v>86.66666666666667</v>
      </c>
      <c r="K152" s="21">
        <v>41.66666666666667</v>
      </c>
      <c r="L152" s="19">
        <v>32</v>
      </c>
      <c r="M152" s="21">
        <v>68.08510638297872</v>
      </c>
      <c r="N152"/>
      <c r="O152"/>
    </row>
    <row r="153" spans="1:15" ht="12.75">
      <c r="A153" s="24" t="s">
        <v>228</v>
      </c>
      <c r="B153" t="s">
        <v>112</v>
      </c>
      <c r="C153" s="18" t="s">
        <v>43</v>
      </c>
      <c r="D153" s="18" t="s">
        <v>40</v>
      </c>
      <c r="E153" s="18" t="s">
        <v>40</v>
      </c>
      <c r="F153" s="18" t="s">
        <v>40</v>
      </c>
      <c r="G153" s="18" t="s">
        <v>40</v>
      </c>
      <c r="H153" s="21">
        <v>75</v>
      </c>
      <c r="I153" s="21">
        <v>83.33333333333334</v>
      </c>
      <c r="J153" s="21">
        <v>66.66666666666666</v>
      </c>
      <c r="K153" s="21">
        <v>50</v>
      </c>
      <c r="L153" s="19">
        <v>32</v>
      </c>
      <c r="M153" s="21">
        <v>68.08510638297872</v>
      </c>
      <c r="N153"/>
      <c r="O153"/>
    </row>
    <row r="154" spans="1:15" ht="12.75">
      <c r="A154" s="24" t="s">
        <v>228</v>
      </c>
      <c r="B154" t="s">
        <v>55</v>
      </c>
      <c r="C154" s="18" t="s">
        <v>43</v>
      </c>
      <c r="D154" s="18" t="s">
        <v>40</v>
      </c>
      <c r="E154" s="18" t="s">
        <v>40</v>
      </c>
      <c r="F154" s="18" t="s">
        <v>19</v>
      </c>
      <c r="G154" s="18" t="s">
        <v>40</v>
      </c>
      <c r="H154" s="21">
        <v>87.5</v>
      </c>
      <c r="I154" s="21">
        <v>75</v>
      </c>
      <c r="J154" s="21">
        <v>60</v>
      </c>
      <c r="K154" s="21">
        <v>58.333333333333336</v>
      </c>
      <c r="L154" s="19">
        <v>32</v>
      </c>
      <c r="M154" s="21">
        <v>68.08510638297872</v>
      </c>
      <c r="N154"/>
      <c r="O154"/>
    </row>
    <row r="155" spans="1:15" ht="12.75">
      <c r="A155" s="24" t="s">
        <v>229</v>
      </c>
      <c r="B155" t="s">
        <v>195</v>
      </c>
      <c r="C155" s="18" t="s">
        <v>43</v>
      </c>
      <c r="D155" s="18" t="s">
        <v>40</v>
      </c>
      <c r="E155" s="18" t="s">
        <v>40</v>
      </c>
      <c r="F155" s="18" t="s">
        <v>40</v>
      </c>
      <c r="G155" s="18" t="s">
        <v>19</v>
      </c>
      <c r="H155" s="21">
        <v>87.5</v>
      </c>
      <c r="I155" s="21">
        <v>75</v>
      </c>
      <c r="J155" s="21">
        <v>86.66666666666667</v>
      </c>
      <c r="K155" s="21">
        <v>25</v>
      </c>
      <c r="L155" s="19">
        <v>32</v>
      </c>
      <c r="M155" s="21">
        <v>68.08510638297872</v>
      </c>
      <c r="N155"/>
      <c r="O155"/>
    </row>
    <row r="156" spans="1:15" ht="12.75">
      <c r="A156" s="24" t="s">
        <v>229</v>
      </c>
      <c r="B156" t="s">
        <v>114</v>
      </c>
      <c r="C156" s="18" t="s">
        <v>43</v>
      </c>
      <c r="D156" s="18" t="s">
        <v>40</v>
      </c>
      <c r="E156" s="18" t="s">
        <v>40</v>
      </c>
      <c r="F156" s="18" t="s">
        <v>40</v>
      </c>
      <c r="G156" s="18" t="s">
        <v>19</v>
      </c>
      <c r="H156" s="21">
        <v>75</v>
      </c>
      <c r="I156" s="21">
        <v>75</v>
      </c>
      <c r="J156" s="21">
        <v>93.33333333333333</v>
      </c>
      <c r="K156" s="21">
        <v>25</v>
      </c>
      <c r="L156" s="19">
        <v>32</v>
      </c>
      <c r="M156" s="21">
        <v>68.08510638297872</v>
      </c>
      <c r="N156"/>
      <c r="O156"/>
    </row>
    <row r="157" spans="1:15" ht="12.75">
      <c r="A157" s="24" t="s">
        <v>228</v>
      </c>
      <c r="B157" t="s">
        <v>59</v>
      </c>
      <c r="C157" s="18" t="s">
        <v>43</v>
      </c>
      <c r="D157" s="18" t="s">
        <v>40</v>
      </c>
      <c r="E157" s="18" t="s">
        <v>40</v>
      </c>
      <c r="F157" s="18" t="s">
        <v>19</v>
      </c>
      <c r="G157" s="18" t="s">
        <v>40</v>
      </c>
      <c r="H157" s="21">
        <v>100</v>
      </c>
      <c r="I157" s="21">
        <v>75</v>
      </c>
      <c r="J157" s="21">
        <v>60</v>
      </c>
      <c r="K157" s="21">
        <v>58.333333333333336</v>
      </c>
      <c r="L157" s="19">
        <v>33</v>
      </c>
      <c r="M157" s="21">
        <v>70.2127659574468</v>
      </c>
      <c r="N157"/>
      <c r="O157"/>
    </row>
    <row r="158" spans="1:15" ht="12.75">
      <c r="A158" s="24" t="s">
        <v>228</v>
      </c>
      <c r="B158" t="s">
        <v>118</v>
      </c>
      <c r="C158" s="18" t="s">
        <v>43</v>
      </c>
      <c r="D158" s="18" t="s">
        <v>40</v>
      </c>
      <c r="E158" s="18" t="s">
        <v>40</v>
      </c>
      <c r="F158" s="18" t="s">
        <v>40</v>
      </c>
      <c r="G158" s="18" t="s">
        <v>40</v>
      </c>
      <c r="H158" s="21">
        <v>75</v>
      </c>
      <c r="I158" s="21">
        <v>75</v>
      </c>
      <c r="J158" s="21">
        <v>73.33333333333333</v>
      </c>
      <c r="K158" s="21">
        <v>58.333333333333336</v>
      </c>
      <c r="L158" s="19">
        <v>33</v>
      </c>
      <c r="M158" s="21">
        <v>70.2127659574468</v>
      </c>
      <c r="N158"/>
      <c r="O158"/>
    </row>
    <row r="159" spans="1:15" ht="12.75">
      <c r="A159" s="24" t="s">
        <v>228</v>
      </c>
      <c r="B159" t="s">
        <v>51</v>
      </c>
      <c r="C159" s="18" t="s">
        <v>43</v>
      </c>
      <c r="D159" s="18" t="s">
        <v>40</v>
      </c>
      <c r="E159" s="18" t="s">
        <v>19</v>
      </c>
      <c r="F159" s="18" t="s">
        <v>40</v>
      </c>
      <c r="G159" s="18" t="s">
        <v>40</v>
      </c>
      <c r="H159" s="21">
        <v>87.5</v>
      </c>
      <c r="I159" s="21">
        <v>50</v>
      </c>
      <c r="J159" s="21">
        <v>93.33333333333333</v>
      </c>
      <c r="K159" s="21">
        <v>50</v>
      </c>
      <c r="L159" s="19">
        <v>33</v>
      </c>
      <c r="M159" s="21">
        <v>70.2127659574468</v>
      </c>
      <c r="N159"/>
      <c r="O159"/>
    </row>
    <row r="160" spans="1:15" ht="12.75">
      <c r="A160" s="24" t="s">
        <v>228</v>
      </c>
      <c r="B160" t="s">
        <v>167</v>
      </c>
      <c r="C160" s="18" t="s">
        <v>43</v>
      </c>
      <c r="D160" s="18" t="s">
        <v>40</v>
      </c>
      <c r="E160" s="18" t="s">
        <v>40</v>
      </c>
      <c r="F160" s="18" t="s">
        <v>40</v>
      </c>
      <c r="G160" s="18" t="s">
        <v>40</v>
      </c>
      <c r="H160" s="21">
        <v>87.5</v>
      </c>
      <c r="I160" s="21">
        <v>75</v>
      </c>
      <c r="J160" s="21">
        <v>86.66666666666667</v>
      </c>
      <c r="K160" s="21">
        <v>41.66666666666667</v>
      </c>
      <c r="L160" s="19">
        <v>34</v>
      </c>
      <c r="M160" s="21">
        <v>72.3404255319149</v>
      </c>
      <c r="N160"/>
      <c r="O160"/>
    </row>
    <row r="161" spans="1:15" ht="12.75">
      <c r="A161" s="24" t="s">
        <v>228</v>
      </c>
      <c r="B161" t="s">
        <v>207</v>
      </c>
      <c r="C161" s="18" t="s">
        <v>43</v>
      </c>
      <c r="D161" s="18" t="s">
        <v>40</v>
      </c>
      <c r="E161" s="18" t="s">
        <v>40</v>
      </c>
      <c r="F161" s="18" t="s">
        <v>40</v>
      </c>
      <c r="G161" s="18" t="s">
        <v>40</v>
      </c>
      <c r="H161" s="21">
        <v>100</v>
      </c>
      <c r="I161" s="21">
        <v>83.33333333333334</v>
      </c>
      <c r="J161" s="21">
        <v>73.33333333333333</v>
      </c>
      <c r="K161" s="21">
        <v>41.66666666666667</v>
      </c>
      <c r="L161" s="19">
        <v>34</v>
      </c>
      <c r="M161" s="21">
        <v>72.3404255319149</v>
      </c>
      <c r="N161"/>
      <c r="O161"/>
    </row>
    <row r="162" spans="1:15" ht="12.75">
      <c r="A162" s="24" t="s">
        <v>228</v>
      </c>
      <c r="B162" t="s">
        <v>162</v>
      </c>
      <c r="C162" s="18" t="s">
        <v>43</v>
      </c>
      <c r="D162" s="18" t="s">
        <v>40</v>
      </c>
      <c r="E162" s="18" t="s">
        <v>40</v>
      </c>
      <c r="F162" s="18" t="s">
        <v>40</v>
      </c>
      <c r="G162" s="18" t="s">
        <v>19</v>
      </c>
      <c r="H162" s="21">
        <v>100</v>
      </c>
      <c r="I162" s="21">
        <v>66.66666666666666</v>
      </c>
      <c r="J162" s="21">
        <v>93.33333333333333</v>
      </c>
      <c r="K162" s="21">
        <v>33.33333333333333</v>
      </c>
      <c r="L162" s="19">
        <v>34</v>
      </c>
      <c r="M162" s="21">
        <v>72.3404255319149</v>
      </c>
      <c r="N162"/>
      <c r="O162"/>
    </row>
    <row r="163" spans="1:15" ht="12.75">
      <c r="A163" s="24" t="s">
        <v>229</v>
      </c>
      <c r="B163" t="s">
        <v>127</v>
      </c>
      <c r="C163" s="18" t="s">
        <v>43</v>
      </c>
      <c r="D163" s="18" t="s">
        <v>19</v>
      </c>
      <c r="E163" s="18" t="s">
        <v>40</v>
      </c>
      <c r="F163" s="18" t="s">
        <v>40</v>
      </c>
      <c r="G163" s="18" t="s">
        <v>40</v>
      </c>
      <c r="H163" s="21">
        <v>50</v>
      </c>
      <c r="I163" s="21">
        <v>75</v>
      </c>
      <c r="J163" s="21">
        <v>86.66666666666667</v>
      </c>
      <c r="K163" s="21">
        <v>66.66666666666666</v>
      </c>
      <c r="L163" s="19">
        <v>34</v>
      </c>
      <c r="M163" s="21">
        <v>72.3404255319149</v>
      </c>
      <c r="N163"/>
      <c r="O163"/>
    </row>
    <row r="164" spans="1:15" ht="12.75">
      <c r="A164" s="24" t="s">
        <v>228</v>
      </c>
      <c r="B164" t="s">
        <v>65</v>
      </c>
      <c r="C164" s="18" t="s">
        <v>43</v>
      </c>
      <c r="D164" s="18" t="s">
        <v>19</v>
      </c>
      <c r="E164" s="18" t="s">
        <v>40</v>
      </c>
      <c r="F164" s="18" t="s">
        <v>40</v>
      </c>
      <c r="G164" s="18" t="s">
        <v>40</v>
      </c>
      <c r="H164" s="21">
        <v>62.5</v>
      </c>
      <c r="I164" s="21">
        <v>83.33333333333334</v>
      </c>
      <c r="J164" s="21">
        <v>80</v>
      </c>
      <c r="K164" s="21">
        <v>66.66666666666666</v>
      </c>
      <c r="L164" s="19">
        <v>35</v>
      </c>
      <c r="M164" s="21">
        <v>74.46808510638297</v>
      </c>
      <c r="N164"/>
      <c r="O164"/>
    </row>
    <row r="165" spans="1:15" ht="12.75">
      <c r="A165" s="24" t="s">
        <v>228</v>
      </c>
      <c r="B165" t="s">
        <v>133</v>
      </c>
      <c r="C165" s="18" t="s">
        <v>43</v>
      </c>
      <c r="D165" s="18" t="s">
        <v>19</v>
      </c>
      <c r="E165" s="18" t="s">
        <v>40</v>
      </c>
      <c r="F165" s="18" t="s">
        <v>40</v>
      </c>
      <c r="G165" s="18" t="s">
        <v>40</v>
      </c>
      <c r="H165" s="21">
        <v>62.5</v>
      </c>
      <c r="I165" s="21">
        <v>83.33333333333334</v>
      </c>
      <c r="J165" s="21">
        <v>80</v>
      </c>
      <c r="K165" s="21">
        <v>66.66666666666666</v>
      </c>
      <c r="L165" s="19">
        <v>35</v>
      </c>
      <c r="M165" s="21">
        <v>74.46808510638297</v>
      </c>
      <c r="N165"/>
      <c r="O165"/>
    </row>
    <row r="166" spans="1:15" ht="12.75">
      <c r="A166" s="24" t="s">
        <v>228</v>
      </c>
      <c r="B166" t="s">
        <v>58</v>
      </c>
      <c r="C166" s="18" t="s">
        <v>43</v>
      </c>
      <c r="D166" s="18" t="s">
        <v>40</v>
      </c>
      <c r="E166" s="18" t="s">
        <v>40</v>
      </c>
      <c r="F166" s="18" t="s">
        <v>40</v>
      </c>
      <c r="G166" s="18" t="s">
        <v>40</v>
      </c>
      <c r="H166" s="21">
        <v>87.5</v>
      </c>
      <c r="I166" s="21">
        <v>75</v>
      </c>
      <c r="J166" s="21">
        <v>80</v>
      </c>
      <c r="K166" s="21">
        <v>58.333333333333336</v>
      </c>
      <c r="L166" s="19">
        <v>35</v>
      </c>
      <c r="M166" s="21">
        <v>74.46808510638297</v>
      </c>
      <c r="N166"/>
      <c r="O166"/>
    </row>
    <row r="167" spans="1:15" ht="12.75">
      <c r="A167" s="24" t="s">
        <v>228</v>
      </c>
      <c r="B167" t="s">
        <v>101</v>
      </c>
      <c r="C167" s="18" t="s">
        <v>43</v>
      </c>
      <c r="D167" s="18" t="s">
        <v>40</v>
      </c>
      <c r="E167" s="18" t="s">
        <v>40</v>
      </c>
      <c r="F167" s="18" t="s">
        <v>40</v>
      </c>
      <c r="G167" s="18" t="s">
        <v>40</v>
      </c>
      <c r="H167" s="21">
        <v>87.5</v>
      </c>
      <c r="I167" s="21">
        <v>83.33333333333334</v>
      </c>
      <c r="J167" s="21">
        <v>73.33333333333333</v>
      </c>
      <c r="K167" s="21">
        <v>58.333333333333336</v>
      </c>
      <c r="L167" s="19">
        <v>35</v>
      </c>
      <c r="M167" s="21">
        <v>74.46808510638297</v>
      </c>
      <c r="N167"/>
      <c r="O167"/>
    </row>
    <row r="168" spans="1:15" ht="12.75">
      <c r="A168" s="24" t="s">
        <v>229</v>
      </c>
      <c r="B168" t="s">
        <v>187</v>
      </c>
      <c r="C168" s="18" t="s">
        <v>43</v>
      </c>
      <c r="D168" s="18" t="s">
        <v>40</v>
      </c>
      <c r="E168" s="18" t="s">
        <v>40</v>
      </c>
      <c r="F168" s="18" t="s">
        <v>40</v>
      </c>
      <c r="G168" s="18" t="s">
        <v>40</v>
      </c>
      <c r="H168" s="21">
        <v>87.5</v>
      </c>
      <c r="I168" s="21">
        <v>66.66666666666666</v>
      </c>
      <c r="J168" s="21">
        <v>93.33333333333333</v>
      </c>
      <c r="K168" s="21">
        <v>58.333333333333336</v>
      </c>
      <c r="L168" s="19">
        <v>36</v>
      </c>
      <c r="M168" s="21">
        <v>76.59574468085107</v>
      </c>
      <c r="N168"/>
      <c r="O168"/>
    </row>
    <row r="169" spans="1:15" ht="12.75">
      <c r="A169" s="24" t="s">
        <v>228</v>
      </c>
      <c r="B169" t="s">
        <v>60</v>
      </c>
      <c r="C169" s="18" t="s">
        <v>43</v>
      </c>
      <c r="D169" s="18" t="s">
        <v>40</v>
      </c>
      <c r="E169" s="18" t="s">
        <v>40</v>
      </c>
      <c r="F169" s="18" t="s">
        <v>40</v>
      </c>
      <c r="G169" s="18" t="s">
        <v>40</v>
      </c>
      <c r="H169" s="21">
        <v>87.5</v>
      </c>
      <c r="I169" s="21">
        <v>66.66666666666666</v>
      </c>
      <c r="J169" s="21">
        <v>93.33333333333333</v>
      </c>
      <c r="K169" s="21">
        <v>58.333333333333336</v>
      </c>
      <c r="L169" s="19">
        <v>36</v>
      </c>
      <c r="M169" s="21">
        <v>76.59574468085107</v>
      </c>
      <c r="N169"/>
      <c r="O169"/>
    </row>
    <row r="170" spans="1:15" ht="12.75">
      <c r="A170" s="24" t="s">
        <v>229</v>
      </c>
      <c r="B170" t="s">
        <v>107</v>
      </c>
      <c r="C170" s="18" t="s">
        <v>43</v>
      </c>
      <c r="D170" s="18" t="s">
        <v>19</v>
      </c>
      <c r="E170" s="18" t="s">
        <v>40</v>
      </c>
      <c r="F170" s="18" t="s">
        <v>40</v>
      </c>
      <c r="G170" s="18" t="s">
        <v>40</v>
      </c>
      <c r="H170" s="21">
        <v>62.5</v>
      </c>
      <c r="I170" s="21">
        <v>100</v>
      </c>
      <c r="J170" s="21">
        <v>80</v>
      </c>
      <c r="K170" s="21">
        <v>58.333333333333336</v>
      </c>
      <c r="L170" s="19">
        <v>36</v>
      </c>
      <c r="M170" s="21">
        <v>76.59574468085107</v>
      </c>
      <c r="N170"/>
      <c r="O170"/>
    </row>
    <row r="171" spans="1:15" ht="12.75">
      <c r="A171" s="24" t="s">
        <v>228</v>
      </c>
      <c r="B171" t="s">
        <v>94</v>
      </c>
      <c r="C171" s="18" t="s">
        <v>43</v>
      </c>
      <c r="D171" s="18" t="s">
        <v>40</v>
      </c>
      <c r="E171" s="18" t="s">
        <v>40</v>
      </c>
      <c r="F171" s="18" t="s">
        <v>40</v>
      </c>
      <c r="G171" s="18" t="s">
        <v>40</v>
      </c>
      <c r="H171" s="21">
        <v>87.5</v>
      </c>
      <c r="I171" s="21">
        <v>58.333333333333336</v>
      </c>
      <c r="J171" s="21">
        <v>86.66666666666667</v>
      </c>
      <c r="K171" s="21">
        <v>83.33333333333334</v>
      </c>
      <c r="L171" s="19">
        <v>37</v>
      </c>
      <c r="M171" s="21">
        <v>78.72340425531915</v>
      </c>
      <c r="N171"/>
      <c r="O171"/>
    </row>
    <row r="172" spans="1:15" ht="12.75">
      <c r="A172" s="24" t="s">
        <v>229</v>
      </c>
      <c r="B172" t="s">
        <v>163</v>
      </c>
      <c r="C172" s="18" t="s">
        <v>43</v>
      </c>
      <c r="D172" s="18" t="s">
        <v>40</v>
      </c>
      <c r="E172" s="18" t="s">
        <v>40</v>
      </c>
      <c r="F172" s="18" t="s">
        <v>40</v>
      </c>
      <c r="G172" s="18" t="s">
        <v>40</v>
      </c>
      <c r="H172" s="21">
        <v>100</v>
      </c>
      <c r="I172" s="21">
        <v>75</v>
      </c>
      <c r="J172" s="21">
        <v>86.66666666666667</v>
      </c>
      <c r="K172" s="21">
        <v>58.333333333333336</v>
      </c>
      <c r="L172" s="19">
        <v>37</v>
      </c>
      <c r="M172" s="21">
        <v>78.72340425531915</v>
      </c>
      <c r="N172"/>
      <c r="O172"/>
    </row>
    <row r="173" spans="1:15" ht="12.75">
      <c r="A173" s="24" t="s">
        <v>228</v>
      </c>
      <c r="B173" t="s">
        <v>61</v>
      </c>
      <c r="C173" s="18" t="s">
        <v>43</v>
      </c>
      <c r="D173" s="18" t="s">
        <v>40</v>
      </c>
      <c r="E173" s="18" t="s">
        <v>40</v>
      </c>
      <c r="F173" s="18" t="s">
        <v>40</v>
      </c>
      <c r="G173" s="18" t="s">
        <v>40</v>
      </c>
      <c r="H173" s="21">
        <v>100</v>
      </c>
      <c r="I173" s="21">
        <v>83.33333333333334</v>
      </c>
      <c r="J173" s="21">
        <v>80</v>
      </c>
      <c r="K173" s="21">
        <v>58.333333333333336</v>
      </c>
      <c r="L173" s="19">
        <v>37</v>
      </c>
      <c r="M173" s="21">
        <v>78.72340425531915</v>
      </c>
      <c r="N173"/>
      <c r="O173"/>
    </row>
    <row r="174" spans="1:15" ht="12.75">
      <c r="A174" s="24" t="s">
        <v>228</v>
      </c>
      <c r="B174" t="s">
        <v>164</v>
      </c>
      <c r="C174" s="18" t="s">
        <v>43</v>
      </c>
      <c r="D174" s="18" t="s">
        <v>40</v>
      </c>
      <c r="E174" s="18" t="s">
        <v>40</v>
      </c>
      <c r="F174" s="18" t="s">
        <v>40</v>
      </c>
      <c r="G174" s="18" t="s">
        <v>40</v>
      </c>
      <c r="H174" s="21">
        <v>87.5</v>
      </c>
      <c r="I174" s="21">
        <v>83.33333333333334</v>
      </c>
      <c r="J174" s="21">
        <v>86.66666666666667</v>
      </c>
      <c r="K174" s="21">
        <v>58.333333333333336</v>
      </c>
      <c r="L174" s="19">
        <v>37</v>
      </c>
      <c r="M174" s="21">
        <v>78.72340425531915</v>
      </c>
      <c r="N174"/>
      <c r="O174"/>
    </row>
    <row r="175" spans="1:15" ht="12.75">
      <c r="A175" s="24" t="s">
        <v>228</v>
      </c>
      <c r="B175" t="s">
        <v>120</v>
      </c>
      <c r="C175" s="18" t="s">
        <v>43</v>
      </c>
      <c r="D175" s="18" t="s">
        <v>40</v>
      </c>
      <c r="E175" s="18" t="s">
        <v>40</v>
      </c>
      <c r="F175" s="18" t="s">
        <v>40</v>
      </c>
      <c r="G175" s="18" t="s">
        <v>40</v>
      </c>
      <c r="H175" s="21">
        <v>100</v>
      </c>
      <c r="I175" s="21">
        <v>75</v>
      </c>
      <c r="J175" s="21">
        <v>93.33333333333333</v>
      </c>
      <c r="K175" s="21">
        <v>50</v>
      </c>
      <c r="L175" s="19">
        <v>37</v>
      </c>
      <c r="M175" s="21">
        <v>78.72340425531915</v>
      </c>
      <c r="N175"/>
      <c r="O175"/>
    </row>
    <row r="176" spans="1:15" ht="12.75">
      <c r="A176" s="24" t="s">
        <v>228</v>
      </c>
      <c r="B176" t="s">
        <v>150</v>
      </c>
      <c r="C176" s="18" t="s">
        <v>43</v>
      </c>
      <c r="D176" s="18" t="s">
        <v>40</v>
      </c>
      <c r="E176" s="18" t="s">
        <v>40</v>
      </c>
      <c r="F176" s="18" t="s">
        <v>40</v>
      </c>
      <c r="G176" s="18" t="s">
        <v>40</v>
      </c>
      <c r="H176" s="21">
        <v>100</v>
      </c>
      <c r="I176" s="21">
        <v>83.33333333333334</v>
      </c>
      <c r="J176" s="21">
        <v>66.66666666666666</v>
      </c>
      <c r="K176" s="21">
        <v>75</v>
      </c>
      <c r="L176" s="19">
        <v>37</v>
      </c>
      <c r="M176" s="21">
        <v>78.72340425531915</v>
      </c>
      <c r="N176"/>
      <c r="O176"/>
    </row>
    <row r="177" spans="1:15" ht="12.75">
      <c r="A177" s="24" t="s">
        <v>228</v>
      </c>
      <c r="B177" t="s">
        <v>121</v>
      </c>
      <c r="C177" s="18" t="s">
        <v>44</v>
      </c>
      <c r="D177" s="18" t="s">
        <v>40</v>
      </c>
      <c r="E177" s="18" t="s">
        <v>40</v>
      </c>
      <c r="F177" s="18" t="s">
        <v>40</v>
      </c>
      <c r="G177" s="18" t="s">
        <v>40</v>
      </c>
      <c r="H177" s="21">
        <v>87.5</v>
      </c>
      <c r="I177" s="21">
        <v>83.33333333333334</v>
      </c>
      <c r="J177" s="21">
        <v>93.33333333333333</v>
      </c>
      <c r="K177" s="21">
        <v>58.333333333333336</v>
      </c>
      <c r="L177" s="19">
        <v>38</v>
      </c>
      <c r="M177" s="21">
        <v>80.85106382978722</v>
      </c>
      <c r="N177"/>
      <c r="O177"/>
    </row>
    <row r="178" spans="1:15" ht="12.75">
      <c r="A178" s="24" t="s">
        <v>228</v>
      </c>
      <c r="B178" t="s">
        <v>215</v>
      </c>
      <c r="C178" s="18" t="s">
        <v>44</v>
      </c>
      <c r="D178" s="18" t="s">
        <v>40</v>
      </c>
      <c r="E178" s="18" t="s">
        <v>40</v>
      </c>
      <c r="F178" s="18" t="s">
        <v>40</v>
      </c>
      <c r="G178" s="18" t="s">
        <v>40</v>
      </c>
      <c r="H178" s="21">
        <v>87.5</v>
      </c>
      <c r="I178" s="21">
        <v>91.66666666666666</v>
      </c>
      <c r="J178" s="21">
        <v>86.66666666666667</v>
      </c>
      <c r="K178" s="21">
        <v>58.333333333333336</v>
      </c>
      <c r="L178" s="19">
        <v>38</v>
      </c>
      <c r="M178" s="21">
        <v>80.85106382978722</v>
      </c>
      <c r="N178"/>
      <c r="O178"/>
    </row>
    <row r="179" spans="1:15" ht="12.75">
      <c r="A179" s="24" t="s">
        <v>229</v>
      </c>
      <c r="B179" t="s">
        <v>166</v>
      </c>
      <c r="C179" s="18" t="s">
        <v>44</v>
      </c>
      <c r="D179" s="18" t="s">
        <v>40</v>
      </c>
      <c r="E179" s="18" t="s">
        <v>40</v>
      </c>
      <c r="F179" s="18" t="s">
        <v>40</v>
      </c>
      <c r="G179" s="18" t="s">
        <v>40</v>
      </c>
      <c r="H179" s="21">
        <v>100</v>
      </c>
      <c r="I179" s="21">
        <v>83.33333333333334</v>
      </c>
      <c r="J179" s="21">
        <v>86.66666666666667</v>
      </c>
      <c r="K179" s="21">
        <v>58.333333333333336</v>
      </c>
      <c r="L179" s="19">
        <v>38</v>
      </c>
      <c r="M179" s="21">
        <v>80.85106382978722</v>
      </c>
      <c r="N179"/>
      <c r="O179"/>
    </row>
    <row r="180" spans="1:15" ht="12.75">
      <c r="A180" s="24" t="s">
        <v>229</v>
      </c>
      <c r="B180" t="s">
        <v>91</v>
      </c>
      <c r="C180" s="18" t="s">
        <v>44</v>
      </c>
      <c r="D180" s="18" t="s">
        <v>40</v>
      </c>
      <c r="E180" s="18" t="s">
        <v>40</v>
      </c>
      <c r="F180" s="18" t="s">
        <v>40</v>
      </c>
      <c r="G180" s="18" t="s">
        <v>40</v>
      </c>
      <c r="H180" s="21">
        <v>87.5</v>
      </c>
      <c r="I180" s="21">
        <v>83.33333333333334</v>
      </c>
      <c r="J180" s="21">
        <v>73.33333333333333</v>
      </c>
      <c r="K180" s="21">
        <v>83.33333333333334</v>
      </c>
      <c r="L180" s="19">
        <v>38</v>
      </c>
      <c r="M180" s="21">
        <v>80.85106382978722</v>
      </c>
      <c r="N180"/>
      <c r="O180"/>
    </row>
    <row r="181" spans="1:15" ht="12.75">
      <c r="A181" s="24" t="s">
        <v>228</v>
      </c>
      <c r="B181" t="s">
        <v>63</v>
      </c>
      <c r="C181" s="18" t="s">
        <v>44</v>
      </c>
      <c r="D181" s="18" t="s">
        <v>40</v>
      </c>
      <c r="E181" s="18" t="s">
        <v>40</v>
      </c>
      <c r="F181" s="18" t="s">
        <v>40</v>
      </c>
      <c r="G181" s="18" t="s">
        <v>40</v>
      </c>
      <c r="H181" s="21">
        <v>100</v>
      </c>
      <c r="I181" s="21">
        <v>75</v>
      </c>
      <c r="J181" s="21">
        <v>80</v>
      </c>
      <c r="K181" s="21">
        <v>75</v>
      </c>
      <c r="L181" s="19">
        <v>38</v>
      </c>
      <c r="M181" s="21">
        <v>80.85106382978722</v>
      </c>
      <c r="N181"/>
      <c r="O181"/>
    </row>
    <row r="182" spans="1:15" ht="12.75">
      <c r="A182" s="24" t="s">
        <v>229</v>
      </c>
      <c r="B182" t="s">
        <v>92</v>
      </c>
      <c r="C182" s="18" t="s">
        <v>44</v>
      </c>
      <c r="D182" s="18" t="s">
        <v>40</v>
      </c>
      <c r="E182" s="18" t="s">
        <v>40</v>
      </c>
      <c r="F182" s="18" t="s">
        <v>40</v>
      </c>
      <c r="G182" s="18" t="s">
        <v>40</v>
      </c>
      <c r="H182" s="21">
        <v>100</v>
      </c>
      <c r="I182" s="21">
        <v>58.333333333333336</v>
      </c>
      <c r="J182" s="21">
        <v>86.66666666666667</v>
      </c>
      <c r="K182" s="21">
        <v>83.33333333333334</v>
      </c>
      <c r="L182" s="19">
        <v>38</v>
      </c>
      <c r="M182" s="21">
        <v>80.85106382978722</v>
      </c>
      <c r="N182"/>
      <c r="O182"/>
    </row>
    <row r="183" spans="1:15" ht="12.75">
      <c r="A183" s="24" t="s">
        <v>228</v>
      </c>
      <c r="B183" t="s">
        <v>50</v>
      </c>
      <c r="C183" s="18" t="s">
        <v>44</v>
      </c>
      <c r="D183" s="18" t="s">
        <v>40</v>
      </c>
      <c r="E183" s="18" t="s">
        <v>40</v>
      </c>
      <c r="F183" s="18" t="s">
        <v>40</v>
      </c>
      <c r="G183" s="18" t="s">
        <v>40</v>
      </c>
      <c r="H183" s="21">
        <v>87.5</v>
      </c>
      <c r="I183" s="21">
        <v>75</v>
      </c>
      <c r="J183" s="21">
        <v>93.33333333333333</v>
      </c>
      <c r="K183" s="21">
        <v>75</v>
      </c>
      <c r="L183" s="19">
        <v>39</v>
      </c>
      <c r="M183" s="21">
        <v>82.97872340425532</v>
      </c>
      <c r="N183"/>
      <c r="O183"/>
    </row>
    <row r="184" spans="1:15" ht="12.75">
      <c r="A184" s="24" t="s">
        <v>228</v>
      </c>
      <c r="B184" t="s">
        <v>169</v>
      </c>
      <c r="C184" s="18" t="s">
        <v>44</v>
      </c>
      <c r="D184" s="18" t="s">
        <v>40</v>
      </c>
      <c r="E184" s="18" t="s">
        <v>40</v>
      </c>
      <c r="F184" s="18" t="s">
        <v>40</v>
      </c>
      <c r="G184" s="18" t="s">
        <v>40</v>
      </c>
      <c r="H184" s="21">
        <v>100</v>
      </c>
      <c r="I184" s="21">
        <v>75</v>
      </c>
      <c r="J184" s="21">
        <v>93.33333333333333</v>
      </c>
      <c r="K184" s="21">
        <v>66.66666666666666</v>
      </c>
      <c r="L184" s="19">
        <v>39</v>
      </c>
      <c r="M184" s="21">
        <v>82.97872340425532</v>
      </c>
      <c r="N184"/>
      <c r="O184"/>
    </row>
    <row r="185" spans="1:15" ht="12.75">
      <c r="A185" s="24" t="s">
        <v>228</v>
      </c>
      <c r="B185" t="s">
        <v>53</v>
      </c>
      <c r="C185" s="18" t="s">
        <v>44</v>
      </c>
      <c r="D185" s="18" t="s">
        <v>40</v>
      </c>
      <c r="E185" s="18" t="s">
        <v>40</v>
      </c>
      <c r="F185" s="18" t="s">
        <v>40</v>
      </c>
      <c r="G185" s="18" t="s">
        <v>40</v>
      </c>
      <c r="H185" s="21">
        <v>87.5</v>
      </c>
      <c r="I185" s="21">
        <v>83.33333333333334</v>
      </c>
      <c r="J185" s="21">
        <v>93.33333333333333</v>
      </c>
      <c r="K185" s="21">
        <v>75</v>
      </c>
      <c r="L185" s="19">
        <v>40</v>
      </c>
      <c r="M185" s="21">
        <v>85.1063829787234</v>
      </c>
      <c r="N185"/>
      <c r="O185"/>
    </row>
    <row r="186" spans="1:15" ht="12.75">
      <c r="A186" s="24" t="s">
        <v>229</v>
      </c>
      <c r="B186" t="s">
        <v>109</v>
      </c>
      <c r="C186" s="18" t="s">
        <v>44</v>
      </c>
      <c r="D186" s="18" t="s">
        <v>40</v>
      </c>
      <c r="E186" s="18" t="s">
        <v>40</v>
      </c>
      <c r="F186" s="18" t="s">
        <v>40</v>
      </c>
      <c r="G186" s="18" t="s">
        <v>40</v>
      </c>
      <c r="H186" s="21">
        <v>100</v>
      </c>
      <c r="I186" s="21">
        <v>83.33333333333334</v>
      </c>
      <c r="J186" s="21">
        <v>73.33333333333333</v>
      </c>
      <c r="K186" s="21">
        <v>91.66666666666666</v>
      </c>
      <c r="L186" s="19">
        <v>40</v>
      </c>
      <c r="M186" s="21">
        <v>85.1063829787234</v>
      </c>
      <c r="N186"/>
      <c r="O186"/>
    </row>
    <row r="187" spans="1:15" ht="12.75">
      <c r="A187" s="24" t="s">
        <v>229</v>
      </c>
      <c r="B187" t="s">
        <v>89</v>
      </c>
      <c r="C187" s="18" t="s">
        <v>44</v>
      </c>
      <c r="D187" s="18" t="s">
        <v>40</v>
      </c>
      <c r="E187" s="18" t="s">
        <v>40</v>
      </c>
      <c r="F187" s="18" t="s">
        <v>40</v>
      </c>
      <c r="G187" s="18" t="s">
        <v>40</v>
      </c>
      <c r="H187" s="21">
        <v>87.5</v>
      </c>
      <c r="I187" s="21">
        <v>91.66666666666666</v>
      </c>
      <c r="J187" s="21">
        <v>100</v>
      </c>
      <c r="K187" s="21">
        <v>58.333333333333336</v>
      </c>
      <c r="L187" s="19">
        <v>40</v>
      </c>
      <c r="M187" s="21">
        <v>85.1063829787234</v>
      </c>
      <c r="N187"/>
      <c r="O187"/>
    </row>
    <row r="188" spans="1:15" ht="12.75">
      <c r="A188" s="24" t="s">
        <v>229</v>
      </c>
      <c r="B188" t="s">
        <v>155</v>
      </c>
      <c r="C188" s="18" t="s">
        <v>44</v>
      </c>
      <c r="D188" s="18" t="s">
        <v>40</v>
      </c>
      <c r="E188" s="18" t="s">
        <v>40</v>
      </c>
      <c r="F188" s="18" t="s">
        <v>40</v>
      </c>
      <c r="G188" s="18" t="s">
        <v>40</v>
      </c>
      <c r="H188" s="21">
        <v>100</v>
      </c>
      <c r="I188" s="21">
        <v>75</v>
      </c>
      <c r="J188" s="21">
        <v>100</v>
      </c>
      <c r="K188" s="21">
        <v>75</v>
      </c>
      <c r="L188" s="19">
        <v>41</v>
      </c>
      <c r="M188" s="21">
        <v>87.2340425531915</v>
      </c>
      <c r="N188"/>
      <c r="O188"/>
    </row>
    <row r="189" spans="1:15" ht="12.75">
      <c r="A189" s="24" t="s">
        <v>228</v>
      </c>
      <c r="B189" t="s">
        <v>181</v>
      </c>
      <c r="C189" s="18" t="s">
        <v>44</v>
      </c>
      <c r="D189" s="18" t="s">
        <v>40</v>
      </c>
      <c r="E189" s="18" t="s">
        <v>40</v>
      </c>
      <c r="F189" s="18" t="s">
        <v>40</v>
      </c>
      <c r="G189" s="18" t="s">
        <v>40</v>
      </c>
      <c r="H189" s="21">
        <v>100</v>
      </c>
      <c r="I189" s="21">
        <v>75</v>
      </c>
      <c r="J189" s="21">
        <v>93.33333333333333</v>
      </c>
      <c r="K189" s="21">
        <v>83.33333333333334</v>
      </c>
      <c r="L189" s="19">
        <v>41</v>
      </c>
      <c r="M189" s="21">
        <v>87.2340425531915</v>
      </c>
      <c r="N189"/>
      <c r="O189"/>
    </row>
    <row r="190" spans="1:15" ht="12.75">
      <c r="A190" s="24" t="s">
        <v>228</v>
      </c>
      <c r="B190" t="s">
        <v>56</v>
      </c>
      <c r="C190" s="18" t="s">
        <v>44</v>
      </c>
      <c r="D190" s="18" t="s">
        <v>40</v>
      </c>
      <c r="E190" s="18" t="s">
        <v>40</v>
      </c>
      <c r="F190" s="18" t="s">
        <v>40</v>
      </c>
      <c r="G190" s="18" t="s">
        <v>40</v>
      </c>
      <c r="H190" s="21">
        <v>100</v>
      </c>
      <c r="I190" s="21">
        <v>100</v>
      </c>
      <c r="J190" s="21">
        <v>100</v>
      </c>
      <c r="K190" s="21">
        <v>66.66666666666666</v>
      </c>
      <c r="L190" s="19">
        <v>43</v>
      </c>
      <c r="M190" s="21">
        <v>91.48936170212765</v>
      </c>
      <c r="N190"/>
      <c r="O190"/>
    </row>
  </sheetData>
  <sheetProtection/>
  <autoFilter ref="A9:M190"/>
  <mergeCells count="1">
    <mergeCell ref="B6:B7"/>
  </mergeCells>
  <conditionalFormatting sqref="D10:G190">
    <cfRule type="cellIs" priority="1" dxfId="1" operator="equal" stopIfTrue="1">
      <formula>"Below Std"</formula>
    </cfRule>
    <cfRule type="cellIs" priority="2" dxfId="0" operator="equal" stopIfTrue="1">
      <formula>"At Std"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&amp;C&amp;"Arial,Bold"&amp;12Reading Standards</oddHeader>
    <oddFooter>&amp;C&amp;D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28125" style="0" customWidth="1"/>
    <col min="2" max="2" width="19.7109375" style="0" bestFit="1" customWidth="1"/>
    <col min="3" max="3" width="16.7109375" style="0" bestFit="1" customWidth="1"/>
    <col min="4" max="4" width="13.57421875" style="0" bestFit="1" customWidth="1"/>
    <col min="5" max="5" width="17.28125" style="2" bestFit="1" customWidth="1"/>
    <col min="6" max="6" width="14.28125" style="2" bestFit="1" customWidth="1"/>
    <col min="7" max="7" width="13.140625" style="2" bestFit="1" customWidth="1"/>
    <col min="8" max="8" width="17.421875" style="2" bestFit="1" customWidth="1"/>
    <col min="9" max="9" width="15.28125" style="2" bestFit="1" customWidth="1"/>
    <col min="10" max="10" width="17.28125" style="2" bestFit="1" customWidth="1"/>
    <col min="11" max="11" width="15.421875" style="2" bestFit="1" customWidth="1"/>
    <col min="12" max="12" width="14.421875" style="2" bestFit="1" customWidth="1"/>
    <col min="13" max="13" width="18.7109375" style="2" bestFit="1" customWidth="1"/>
    <col min="14" max="14" width="13.28125" style="2" bestFit="1" customWidth="1"/>
    <col min="15" max="15" width="13.421875" style="2" bestFit="1" customWidth="1"/>
    <col min="16" max="17" width="11.421875" style="2" bestFit="1" customWidth="1"/>
    <col min="18" max="18" width="8.7109375" style="0" bestFit="1" customWidth="1"/>
  </cols>
  <sheetData>
    <row r="1" ht="18">
      <c r="A1" s="1" t="s">
        <v>224</v>
      </c>
    </row>
    <row r="2" ht="15.75">
      <c r="A2" s="3" t="s">
        <v>21</v>
      </c>
    </row>
    <row r="3" ht="15.75">
      <c r="A3" s="3" t="s">
        <v>45</v>
      </c>
    </row>
    <row r="4" ht="12.75">
      <c r="A4" s="4" t="s">
        <v>0</v>
      </c>
    </row>
    <row r="5" ht="12.75">
      <c r="A5" s="15"/>
    </row>
    <row r="6" spans="2:17" ht="25.5">
      <c r="B6" s="22" t="s">
        <v>14</v>
      </c>
      <c r="C6" s="12" t="s">
        <v>16</v>
      </c>
      <c r="D6" s="14">
        <f ca="1">SUMPRODUCT(SUBTOTAL(3,OFFSET(MA_STD1,ROW(MA_STD1)-MIN(ROW(MA_STD1)),,1)),--(MA_STD1=MA_GRP))</f>
        <v>19</v>
      </c>
      <c r="E6" s="14">
        <f ca="1">SUMPRODUCT(SUBTOTAL(3,OFFSET(MA_STD2,ROW(MA_STD2)-MIN(ROW(MA_STD2)),,1)),--(MA_STD2=MA_GRP))</f>
        <v>37</v>
      </c>
      <c r="F6" s="14">
        <f ca="1">SUMPRODUCT(SUBTOTAL(3,OFFSET(MA_STD3,ROW(MA_STD3)-MIN(ROW(MA_STD3)),,1)),--(MA_STD3=MA_GRP))</f>
        <v>47</v>
      </c>
      <c r="G6" s="14">
        <f ca="1">SUMPRODUCT(SUBTOTAL(3,OFFSET(MA_STD4,ROW(MA_STD4)-MIN(ROW(MA_STD4)),,1)),--(MA_STD4=MA_GRP))</f>
        <v>27</v>
      </c>
      <c r="H6" s="14">
        <f ca="1">SUMPRODUCT(SUBTOTAL(3,OFFSET(MA_STD5,ROW(MA_STD5)-MIN(ROW(MA_STD5)),,1)),--(MA_STD5=MA_GRP))</f>
        <v>49</v>
      </c>
      <c r="P6"/>
      <c r="Q6"/>
    </row>
    <row r="7" spans="2:17" ht="25.5">
      <c r="B7" s="23"/>
      <c r="C7" s="12" t="s">
        <v>17</v>
      </c>
      <c r="D7" s="14">
        <f>COUNTIF(MA_STD1,MA_GRP)</f>
        <v>19</v>
      </c>
      <c r="E7" s="14">
        <f>COUNTIF(MA_STD2,MA_GRP)</f>
        <v>37</v>
      </c>
      <c r="F7" s="14">
        <f>COUNTIF(MA_STD3,MA_GRP)</f>
        <v>47</v>
      </c>
      <c r="G7" s="14">
        <f>COUNTIF(MA_STD4,MA_GRP)</f>
        <v>27</v>
      </c>
      <c r="H7" s="14">
        <f>COUNTIF(MA_STD5,MA_GRP)</f>
        <v>49</v>
      </c>
      <c r="O7"/>
      <c r="P7"/>
      <c r="Q7"/>
    </row>
    <row r="8" spans="3:15" s="10" customFormat="1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9" customFormat="1" ht="25.5">
      <c r="A9" s="8" t="s">
        <v>12</v>
      </c>
      <c r="B9" s="8" t="s">
        <v>18</v>
      </c>
      <c r="C9" s="5" t="s">
        <v>1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25</v>
      </c>
      <c r="J9" s="5" t="s">
        <v>26</v>
      </c>
      <c r="K9" s="5" t="s">
        <v>15</v>
      </c>
      <c r="L9" s="5" t="s">
        <v>27</v>
      </c>
      <c r="M9" s="5" t="s">
        <v>28</v>
      </c>
      <c r="N9" s="5" t="s">
        <v>29</v>
      </c>
      <c r="O9" s="5" t="s">
        <v>6</v>
      </c>
    </row>
    <row r="10" spans="1:17" ht="12.75">
      <c r="A10" s="24" t="s">
        <v>228</v>
      </c>
      <c r="B10" s="24" t="s">
        <v>210</v>
      </c>
      <c r="C10" s="18" t="s">
        <v>13</v>
      </c>
      <c r="D10" s="18" t="s">
        <v>14</v>
      </c>
      <c r="E10" s="18" t="s">
        <v>19</v>
      </c>
      <c r="F10" s="18" t="s">
        <v>14</v>
      </c>
      <c r="G10" s="18" t="s">
        <v>14</v>
      </c>
      <c r="H10" s="18" t="s">
        <v>14</v>
      </c>
      <c r="I10" s="21">
        <v>10</v>
      </c>
      <c r="J10" s="21">
        <v>30</v>
      </c>
      <c r="K10" s="21">
        <v>0</v>
      </c>
      <c r="L10" s="21">
        <v>10</v>
      </c>
      <c r="M10" s="21">
        <v>10</v>
      </c>
      <c r="N10" s="19">
        <v>6</v>
      </c>
      <c r="O10" s="21">
        <v>12</v>
      </c>
      <c r="P10"/>
      <c r="Q10"/>
    </row>
    <row r="11" spans="1:17" ht="12.75">
      <c r="A11" s="24" t="s">
        <v>228</v>
      </c>
      <c r="B11" s="24" t="s">
        <v>46</v>
      </c>
      <c r="C11" s="18" t="s">
        <v>13</v>
      </c>
      <c r="D11" s="18" t="s">
        <v>14</v>
      </c>
      <c r="E11" s="18" t="s">
        <v>19</v>
      </c>
      <c r="F11" s="18" t="s">
        <v>14</v>
      </c>
      <c r="G11" s="18" t="s">
        <v>14</v>
      </c>
      <c r="H11" s="18" t="s">
        <v>14</v>
      </c>
      <c r="I11" s="21">
        <v>10</v>
      </c>
      <c r="J11" s="21">
        <v>20</v>
      </c>
      <c r="K11" s="21">
        <v>20</v>
      </c>
      <c r="L11" s="21">
        <v>10</v>
      </c>
      <c r="M11" s="21">
        <v>0</v>
      </c>
      <c r="N11" s="19">
        <v>6</v>
      </c>
      <c r="O11" s="21">
        <v>12</v>
      </c>
      <c r="P11"/>
      <c r="Q11"/>
    </row>
    <row r="12" spans="1:17" ht="12.75">
      <c r="A12" s="24" t="s">
        <v>228</v>
      </c>
      <c r="B12" s="24" t="s">
        <v>216</v>
      </c>
      <c r="C12" s="18" t="s">
        <v>13</v>
      </c>
      <c r="D12" s="18" t="s">
        <v>14</v>
      </c>
      <c r="E12" s="18" t="s">
        <v>14</v>
      </c>
      <c r="F12" s="18" t="s">
        <v>14</v>
      </c>
      <c r="G12" s="18" t="s">
        <v>19</v>
      </c>
      <c r="H12" s="18" t="s">
        <v>19</v>
      </c>
      <c r="I12" s="21">
        <v>0</v>
      </c>
      <c r="J12" s="21">
        <v>0</v>
      </c>
      <c r="K12" s="21">
        <v>20</v>
      </c>
      <c r="L12" s="21">
        <v>30</v>
      </c>
      <c r="M12" s="21">
        <v>20</v>
      </c>
      <c r="N12" s="19">
        <v>7</v>
      </c>
      <c r="O12" s="21">
        <v>14.000000000000002</v>
      </c>
      <c r="P12"/>
      <c r="Q12"/>
    </row>
    <row r="13" spans="1:17" ht="12.75">
      <c r="A13" s="24" t="s">
        <v>228</v>
      </c>
      <c r="B13" s="17" t="s">
        <v>136</v>
      </c>
      <c r="C13" s="18" t="s">
        <v>13</v>
      </c>
      <c r="D13" s="18" t="s">
        <v>14</v>
      </c>
      <c r="E13" s="18" t="s">
        <v>14</v>
      </c>
      <c r="F13" s="18" t="s">
        <v>14</v>
      </c>
      <c r="G13" s="18" t="s">
        <v>19</v>
      </c>
      <c r="H13" s="18" t="s">
        <v>19</v>
      </c>
      <c r="I13" s="21">
        <v>10</v>
      </c>
      <c r="J13" s="21">
        <v>0</v>
      </c>
      <c r="K13" s="21">
        <v>10</v>
      </c>
      <c r="L13" s="21">
        <v>30</v>
      </c>
      <c r="M13" s="21">
        <v>20</v>
      </c>
      <c r="N13" s="19">
        <v>7</v>
      </c>
      <c r="O13" s="21">
        <v>14.000000000000002</v>
      </c>
      <c r="P13"/>
      <c r="Q13"/>
    </row>
    <row r="14" spans="1:17" ht="12.75">
      <c r="A14" s="24" t="s">
        <v>228</v>
      </c>
      <c r="B14" s="17" t="s">
        <v>106</v>
      </c>
      <c r="C14" s="18" t="s">
        <v>13</v>
      </c>
      <c r="D14" s="18" t="s">
        <v>19</v>
      </c>
      <c r="E14" s="18" t="s">
        <v>19</v>
      </c>
      <c r="F14" s="18" t="s">
        <v>14</v>
      </c>
      <c r="G14" s="18" t="s">
        <v>14</v>
      </c>
      <c r="H14" s="18" t="s">
        <v>14</v>
      </c>
      <c r="I14" s="21">
        <v>50</v>
      </c>
      <c r="J14" s="21">
        <v>20</v>
      </c>
      <c r="K14" s="21">
        <v>10</v>
      </c>
      <c r="L14" s="21">
        <v>0</v>
      </c>
      <c r="M14" s="21">
        <v>0</v>
      </c>
      <c r="N14" s="19">
        <v>8</v>
      </c>
      <c r="O14" s="21">
        <v>16</v>
      </c>
      <c r="P14"/>
      <c r="Q14"/>
    </row>
    <row r="15" spans="1:17" ht="12.75">
      <c r="A15" s="24" t="s">
        <v>228</v>
      </c>
      <c r="B15" s="24" t="s">
        <v>160</v>
      </c>
      <c r="C15" s="18" t="s">
        <v>13</v>
      </c>
      <c r="D15" s="18" t="s">
        <v>19</v>
      </c>
      <c r="E15" s="18" t="s">
        <v>14</v>
      </c>
      <c r="F15" s="18" t="s">
        <v>14</v>
      </c>
      <c r="G15" s="18" t="s">
        <v>19</v>
      </c>
      <c r="H15" s="18" t="s">
        <v>14</v>
      </c>
      <c r="I15" s="21">
        <v>30</v>
      </c>
      <c r="J15" s="21">
        <v>10</v>
      </c>
      <c r="K15" s="21">
        <v>10</v>
      </c>
      <c r="L15" s="21">
        <v>20</v>
      </c>
      <c r="M15" s="21">
        <v>10</v>
      </c>
      <c r="N15" s="19">
        <v>8</v>
      </c>
      <c r="O15" s="21">
        <v>16</v>
      </c>
      <c r="P15"/>
      <c r="Q15"/>
    </row>
    <row r="16" spans="1:17" ht="12.75">
      <c r="A16" s="24" t="s">
        <v>228</v>
      </c>
      <c r="B16" s="17" t="s">
        <v>185</v>
      </c>
      <c r="C16" s="18" t="s">
        <v>13</v>
      </c>
      <c r="D16" s="18" t="s">
        <v>14</v>
      </c>
      <c r="E16" s="18" t="s">
        <v>19</v>
      </c>
      <c r="F16" s="18" t="s">
        <v>19</v>
      </c>
      <c r="G16" s="18" t="s">
        <v>14</v>
      </c>
      <c r="H16" s="18" t="s">
        <v>19</v>
      </c>
      <c r="I16" s="21">
        <v>10</v>
      </c>
      <c r="J16" s="21">
        <v>20</v>
      </c>
      <c r="K16" s="21">
        <v>30</v>
      </c>
      <c r="L16" s="21">
        <v>0</v>
      </c>
      <c r="M16" s="21">
        <v>20</v>
      </c>
      <c r="N16" s="19">
        <v>8</v>
      </c>
      <c r="O16" s="21">
        <v>16</v>
      </c>
      <c r="P16"/>
      <c r="Q16"/>
    </row>
    <row r="17" spans="1:17" ht="12.75">
      <c r="A17" s="24" t="s">
        <v>228</v>
      </c>
      <c r="B17" s="17" t="s">
        <v>78</v>
      </c>
      <c r="C17" s="18" t="s">
        <v>13</v>
      </c>
      <c r="D17" s="18" t="s">
        <v>19</v>
      </c>
      <c r="E17" s="18" t="s">
        <v>14</v>
      </c>
      <c r="F17" s="18" t="s">
        <v>14</v>
      </c>
      <c r="G17" s="18" t="s">
        <v>40</v>
      </c>
      <c r="H17" s="18" t="s">
        <v>14</v>
      </c>
      <c r="I17" s="21">
        <v>30</v>
      </c>
      <c r="J17" s="21">
        <v>0</v>
      </c>
      <c r="K17" s="21">
        <v>10</v>
      </c>
      <c r="L17" s="21">
        <v>50</v>
      </c>
      <c r="M17" s="21">
        <v>0</v>
      </c>
      <c r="N17" s="19">
        <v>9</v>
      </c>
      <c r="O17" s="21">
        <v>18</v>
      </c>
      <c r="P17"/>
      <c r="Q17"/>
    </row>
    <row r="18" spans="1:17" ht="12.75">
      <c r="A18" s="24" t="s">
        <v>228</v>
      </c>
      <c r="B18" s="24" t="s">
        <v>134</v>
      </c>
      <c r="C18" s="18" t="s">
        <v>13</v>
      </c>
      <c r="D18" s="18" t="s">
        <v>14</v>
      </c>
      <c r="E18" s="18" t="s">
        <v>14</v>
      </c>
      <c r="F18" s="18" t="s">
        <v>19</v>
      </c>
      <c r="G18" s="18" t="s">
        <v>14</v>
      </c>
      <c r="H18" s="18" t="s">
        <v>19</v>
      </c>
      <c r="I18" s="21">
        <v>20</v>
      </c>
      <c r="J18" s="21">
        <v>0</v>
      </c>
      <c r="K18" s="21">
        <v>40</v>
      </c>
      <c r="L18" s="21">
        <v>0</v>
      </c>
      <c r="M18" s="21">
        <v>30</v>
      </c>
      <c r="N18" s="19">
        <v>9</v>
      </c>
      <c r="O18" s="21">
        <v>18</v>
      </c>
      <c r="P18"/>
      <c r="Q18"/>
    </row>
    <row r="19" spans="1:17" ht="12.75">
      <c r="A19" s="24" t="s">
        <v>228</v>
      </c>
      <c r="B19" s="24" t="s">
        <v>175</v>
      </c>
      <c r="C19" s="18" t="s">
        <v>13</v>
      </c>
      <c r="D19" s="18" t="s">
        <v>14</v>
      </c>
      <c r="E19" s="18" t="s">
        <v>19</v>
      </c>
      <c r="F19" s="18" t="s">
        <v>14</v>
      </c>
      <c r="G19" s="18" t="s">
        <v>14</v>
      </c>
      <c r="H19" s="18" t="s">
        <v>14</v>
      </c>
      <c r="I19" s="21">
        <v>20</v>
      </c>
      <c r="J19" s="21">
        <v>40</v>
      </c>
      <c r="K19" s="21">
        <v>10</v>
      </c>
      <c r="L19" s="21">
        <v>10</v>
      </c>
      <c r="M19" s="21">
        <v>10</v>
      </c>
      <c r="N19" s="19">
        <v>9</v>
      </c>
      <c r="O19" s="21">
        <v>18</v>
      </c>
      <c r="P19"/>
      <c r="Q19"/>
    </row>
    <row r="20" spans="1:17" ht="12.75">
      <c r="A20" s="24" t="s">
        <v>228</v>
      </c>
      <c r="B20" s="24" t="s">
        <v>200</v>
      </c>
      <c r="C20" s="18" t="s">
        <v>13</v>
      </c>
      <c r="D20" s="18" t="s">
        <v>14</v>
      </c>
      <c r="E20" s="18" t="s">
        <v>19</v>
      </c>
      <c r="F20" s="18" t="s">
        <v>19</v>
      </c>
      <c r="G20" s="18" t="s">
        <v>14</v>
      </c>
      <c r="H20" s="18" t="s">
        <v>14</v>
      </c>
      <c r="I20" s="21">
        <v>10</v>
      </c>
      <c r="J20" s="21">
        <v>20</v>
      </c>
      <c r="K20" s="21">
        <v>40</v>
      </c>
      <c r="L20" s="21">
        <v>10</v>
      </c>
      <c r="M20" s="21">
        <v>10</v>
      </c>
      <c r="N20" s="19">
        <v>9</v>
      </c>
      <c r="O20" s="21">
        <v>18</v>
      </c>
      <c r="P20"/>
      <c r="Q20"/>
    </row>
    <row r="21" spans="1:17" ht="12.75">
      <c r="A21" s="24" t="s">
        <v>228</v>
      </c>
      <c r="B21" s="17" t="s">
        <v>123</v>
      </c>
      <c r="C21" s="18" t="s">
        <v>13</v>
      </c>
      <c r="D21" s="18" t="s">
        <v>19</v>
      </c>
      <c r="E21" s="18" t="s">
        <v>14</v>
      </c>
      <c r="F21" s="18" t="s">
        <v>14</v>
      </c>
      <c r="G21" s="18" t="s">
        <v>14</v>
      </c>
      <c r="H21" s="18" t="s">
        <v>14</v>
      </c>
      <c r="I21" s="21">
        <v>50</v>
      </c>
      <c r="J21" s="21">
        <v>0</v>
      </c>
      <c r="K21" s="21">
        <v>20</v>
      </c>
      <c r="L21" s="21">
        <v>10</v>
      </c>
      <c r="M21" s="21">
        <v>10</v>
      </c>
      <c r="N21" s="19">
        <v>9</v>
      </c>
      <c r="O21" s="21">
        <v>18</v>
      </c>
      <c r="P21"/>
      <c r="Q21"/>
    </row>
    <row r="22" spans="1:17" ht="12.75">
      <c r="A22" s="24" t="s">
        <v>228</v>
      </c>
      <c r="B22" s="24" t="s">
        <v>183</v>
      </c>
      <c r="C22" s="18" t="s">
        <v>13</v>
      </c>
      <c r="D22" s="18" t="s">
        <v>14</v>
      </c>
      <c r="E22" s="18" t="s">
        <v>19</v>
      </c>
      <c r="F22" s="18" t="s">
        <v>19</v>
      </c>
      <c r="G22" s="18" t="s">
        <v>19</v>
      </c>
      <c r="H22" s="18" t="s">
        <v>14</v>
      </c>
      <c r="I22" s="21">
        <v>0</v>
      </c>
      <c r="J22" s="21">
        <v>20</v>
      </c>
      <c r="K22" s="21">
        <v>30</v>
      </c>
      <c r="L22" s="21">
        <v>30</v>
      </c>
      <c r="M22" s="21">
        <v>10</v>
      </c>
      <c r="N22" s="19">
        <v>9</v>
      </c>
      <c r="O22" s="21">
        <v>18</v>
      </c>
      <c r="P22"/>
      <c r="Q22"/>
    </row>
    <row r="23" spans="1:17" ht="12.75">
      <c r="A23" s="24" t="s">
        <v>229</v>
      </c>
      <c r="B23" s="24" t="s">
        <v>214</v>
      </c>
      <c r="C23" s="18" t="s">
        <v>13</v>
      </c>
      <c r="D23" s="18" t="s">
        <v>19</v>
      </c>
      <c r="E23" s="18" t="s">
        <v>19</v>
      </c>
      <c r="F23" s="18" t="s">
        <v>14</v>
      </c>
      <c r="G23" s="18" t="s">
        <v>14</v>
      </c>
      <c r="H23" s="18" t="s">
        <v>14</v>
      </c>
      <c r="I23" s="21">
        <v>30</v>
      </c>
      <c r="J23" s="21">
        <v>30</v>
      </c>
      <c r="K23" s="21">
        <v>20</v>
      </c>
      <c r="L23" s="21">
        <v>0</v>
      </c>
      <c r="M23" s="21">
        <v>10</v>
      </c>
      <c r="N23" s="19">
        <v>9</v>
      </c>
      <c r="O23" s="21">
        <v>18</v>
      </c>
      <c r="P23"/>
      <c r="Q23"/>
    </row>
    <row r="24" spans="1:17" ht="12.75">
      <c r="A24" s="24" t="s">
        <v>229</v>
      </c>
      <c r="B24" s="24" t="s">
        <v>211</v>
      </c>
      <c r="C24" s="18" t="s">
        <v>13</v>
      </c>
      <c r="D24" s="18" t="s">
        <v>19</v>
      </c>
      <c r="E24" s="18" t="s">
        <v>14</v>
      </c>
      <c r="F24" s="18" t="s">
        <v>19</v>
      </c>
      <c r="G24" s="18" t="s">
        <v>14</v>
      </c>
      <c r="H24" s="18" t="s">
        <v>14</v>
      </c>
      <c r="I24" s="21">
        <v>40</v>
      </c>
      <c r="J24" s="21">
        <v>0</v>
      </c>
      <c r="K24" s="21">
        <v>50</v>
      </c>
      <c r="L24" s="21">
        <v>0</v>
      </c>
      <c r="M24" s="21">
        <v>0</v>
      </c>
      <c r="N24" s="19">
        <v>9</v>
      </c>
      <c r="O24" s="21">
        <v>18</v>
      </c>
      <c r="P24"/>
      <c r="Q24"/>
    </row>
    <row r="25" spans="1:17" ht="12.75">
      <c r="A25" s="24" t="s">
        <v>229</v>
      </c>
      <c r="B25" s="24" t="s">
        <v>104</v>
      </c>
      <c r="C25" s="18" t="s">
        <v>13</v>
      </c>
      <c r="D25" s="18" t="s">
        <v>19</v>
      </c>
      <c r="E25" s="18" t="s">
        <v>14</v>
      </c>
      <c r="F25" s="18" t="s">
        <v>19</v>
      </c>
      <c r="G25" s="18" t="s">
        <v>14</v>
      </c>
      <c r="H25" s="18" t="s">
        <v>19</v>
      </c>
      <c r="I25" s="21">
        <v>30</v>
      </c>
      <c r="J25" s="21">
        <v>10</v>
      </c>
      <c r="K25" s="21">
        <v>30</v>
      </c>
      <c r="L25" s="21">
        <v>0</v>
      </c>
      <c r="M25" s="21">
        <v>20</v>
      </c>
      <c r="N25" s="19">
        <v>9</v>
      </c>
      <c r="O25" s="21">
        <v>18</v>
      </c>
      <c r="P25"/>
      <c r="Q25"/>
    </row>
    <row r="26" spans="1:17" ht="12.75">
      <c r="A26" s="24" t="s">
        <v>228</v>
      </c>
      <c r="B26" s="24" t="s">
        <v>184</v>
      </c>
      <c r="C26" s="18" t="s">
        <v>41</v>
      </c>
      <c r="D26" s="18" t="s">
        <v>19</v>
      </c>
      <c r="E26" s="18" t="s">
        <v>14</v>
      </c>
      <c r="F26" s="18" t="s">
        <v>14</v>
      </c>
      <c r="G26" s="18" t="s">
        <v>19</v>
      </c>
      <c r="H26" s="18" t="s">
        <v>19</v>
      </c>
      <c r="I26" s="21">
        <v>30</v>
      </c>
      <c r="J26" s="21">
        <v>10</v>
      </c>
      <c r="K26" s="21">
        <v>10</v>
      </c>
      <c r="L26" s="21">
        <v>20</v>
      </c>
      <c r="M26" s="21">
        <v>30</v>
      </c>
      <c r="N26" s="19">
        <v>10</v>
      </c>
      <c r="O26" s="21">
        <v>20</v>
      </c>
      <c r="P26"/>
      <c r="Q26"/>
    </row>
    <row r="27" spans="1:17" ht="12.75">
      <c r="A27" s="24" t="s">
        <v>228</v>
      </c>
      <c r="B27" s="17" t="s">
        <v>204</v>
      </c>
      <c r="C27" s="18" t="s">
        <v>41</v>
      </c>
      <c r="D27" s="18" t="s">
        <v>14</v>
      </c>
      <c r="E27" s="18" t="s">
        <v>19</v>
      </c>
      <c r="F27" s="18" t="s">
        <v>14</v>
      </c>
      <c r="G27" s="18" t="s">
        <v>19</v>
      </c>
      <c r="H27" s="18" t="s">
        <v>14</v>
      </c>
      <c r="I27" s="21">
        <v>10</v>
      </c>
      <c r="J27" s="21">
        <v>40</v>
      </c>
      <c r="K27" s="21">
        <v>20</v>
      </c>
      <c r="L27" s="21">
        <v>20</v>
      </c>
      <c r="M27" s="21">
        <v>10</v>
      </c>
      <c r="N27" s="19">
        <v>10</v>
      </c>
      <c r="O27" s="21">
        <v>20</v>
      </c>
      <c r="P27"/>
      <c r="Q27"/>
    </row>
    <row r="28" spans="1:17" ht="12.75">
      <c r="A28" s="24" t="s">
        <v>228</v>
      </c>
      <c r="B28" s="24" t="s">
        <v>149</v>
      </c>
      <c r="C28" s="18" t="s">
        <v>41</v>
      </c>
      <c r="D28" s="18" t="s">
        <v>19</v>
      </c>
      <c r="E28" s="18" t="s">
        <v>14</v>
      </c>
      <c r="F28" s="18" t="s">
        <v>19</v>
      </c>
      <c r="G28" s="18" t="s">
        <v>19</v>
      </c>
      <c r="H28" s="18" t="s">
        <v>14</v>
      </c>
      <c r="I28" s="21">
        <v>30</v>
      </c>
      <c r="J28" s="21">
        <v>10</v>
      </c>
      <c r="K28" s="21">
        <v>30</v>
      </c>
      <c r="L28" s="21">
        <v>20</v>
      </c>
      <c r="M28" s="21">
        <v>10</v>
      </c>
      <c r="N28" s="19">
        <v>10</v>
      </c>
      <c r="O28" s="21">
        <v>20</v>
      </c>
      <c r="P28"/>
      <c r="Q28"/>
    </row>
    <row r="29" spans="1:17" ht="12.75">
      <c r="A29" s="24" t="s">
        <v>228</v>
      </c>
      <c r="B29" s="17" t="s">
        <v>100</v>
      </c>
      <c r="C29" s="18" t="s">
        <v>41</v>
      </c>
      <c r="D29" s="18" t="s">
        <v>19</v>
      </c>
      <c r="E29" s="18" t="s">
        <v>19</v>
      </c>
      <c r="F29" s="18" t="s">
        <v>14</v>
      </c>
      <c r="G29" s="18" t="s">
        <v>19</v>
      </c>
      <c r="H29" s="18" t="s">
        <v>14</v>
      </c>
      <c r="I29" s="21">
        <v>50</v>
      </c>
      <c r="J29" s="21">
        <v>20</v>
      </c>
      <c r="K29" s="21">
        <v>0</v>
      </c>
      <c r="L29" s="21">
        <v>20</v>
      </c>
      <c r="M29" s="21">
        <v>10</v>
      </c>
      <c r="N29" s="19">
        <v>10</v>
      </c>
      <c r="O29" s="21">
        <v>20</v>
      </c>
      <c r="P29"/>
      <c r="Q29"/>
    </row>
    <row r="30" spans="1:17" ht="12.75">
      <c r="A30" s="24" t="s">
        <v>228</v>
      </c>
      <c r="B30" s="24" t="s">
        <v>130</v>
      </c>
      <c r="C30" s="18" t="s">
        <v>41</v>
      </c>
      <c r="D30" s="18" t="s">
        <v>14</v>
      </c>
      <c r="E30" s="18" t="s">
        <v>19</v>
      </c>
      <c r="F30" s="18" t="s">
        <v>19</v>
      </c>
      <c r="G30" s="18" t="s">
        <v>19</v>
      </c>
      <c r="H30" s="18" t="s">
        <v>14</v>
      </c>
      <c r="I30" s="21">
        <v>10</v>
      </c>
      <c r="J30" s="21">
        <v>30</v>
      </c>
      <c r="K30" s="21">
        <v>30</v>
      </c>
      <c r="L30" s="21">
        <v>30</v>
      </c>
      <c r="M30" s="21">
        <v>0</v>
      </c>
      <c r="N30" s="19">
        <v>10</v>
      </c>
      <c r="O30" s="21">
        <v>20</v>
      </c>
      <c r="P30"/>
      <c r="Q30"/>
    </row>
    <row r="31" spans="1:17" ht="12.75">
      <c r="A31" s="24" t="s">
        <v>228</v>
      </c>
      <c r="B31" s="24" t="s">
        <v>208</v>
      </c>
      <c r="C31" s="18" t="s">
        <v>41</v>
      </c>
      <c r="D31" s="18" t="s">
        <v>19</v>
      </c>
      <c r="E31" s="18" t="s">
        <v>19</v>
      </c>
      <c r="F31" s="18" t="s">
        <v>19</v>
      </c>
      <c r="G31" s="18" t="s">
        <v>14</v>
      </c>
      <c r="H31" s="18" t="s">
        <v>19</v>
      </c>
      <c r="I31" s="21">
        <v>30</v>
      </c>
      <c r="J31" s="21">
        <v>20</v>
      </c>
      <c r="K31" s="21">
        <v>30</v>
      </c>
      <c r="L31" s="21">
        <v>0</v>
      </c>
      <c r="M31" s="21">
        <v>20</v>
      </c>
      <c r="N31" s="19">
        <v>10</v>
      </c>
      <c r="O31" s="21">
        <v>20</v>
      </c>
      <c r="P31"/>
      <c r="Q31"/>
    </row>
    <row r="32" spans="1:17" ht="12.75">
      <c r="A32" s="24" t="s">
        <v>229</v>
      </c>
      <c r="B32" s="24" t="s">
        <v>72</v>
      </c>
      <c r="C32" s="18" t="s">
        <v>41</v>
      </c>
      <c r="D32" s="18" t="s">
        <v>19</v>
      </c>
      <c r="E32" s="18" t="s">
        <v>14</v>
      </c>
      <c r="F32" s="18" t="s">
        <v>14</v>
      </c>
      <c r="G32" s="18" t="s">
        <v>14</v>
      </c>
      <c r="H32" s="18" t="s">
        <v>19</v>
      </c>
      <c r="I32" s="21">
        <v>40</v>
      </c>
      <c r="J32" s="21">
        <v>10</v>
      </c>
      <c r="K32" s="21">
        <v>20</v>
      </c>
      <c r="L32" s="21">
        <v>0</v>
      </c>
      <c r="M32" s="21">
        <v>30</v>
      </c>
      <c r="N32" s="19">
        <v>10</v>
      </c>
      <c r="O32" s="21">
        <v>20</v>
      </c>
      <c r="P32"/>
      <c r="Q32"/>
    </row>
    <row r="33" spans="1:17" ht="12.75">
      <c r="A33" s="24" t="s">
        <v>228</v>
      </c>
      <c r="B33" s="17" t="s">
        <v>98</v>
      </c>
      <c r="C33" s="18" t="s">
        <v>41</v>
      </c>
      <c r="D33" s="18" t="s">
        <v>19</v>
      </c>
      <c r="E33" s="18" t="s">
        <v>14</v>
      </c>
      <c r="F33" s="18" t="s">
        <v>14</v>
      </c>
      <c r="G33" s="18" t="s">
        <v>40</v>
      </c>
      <c r="H33" s="18" t="s">
        <v>14</v>
      </c>
      <c r="I33" s="21">
        <v>30</v>
      </c>
      <c r="J33" s="21">
        <v>10</v>
      </c>
      <c r="K33" s="21">
        <v>20</v>
      </c>
      <c r="L33" s="21">
        <v>50</v>
      </c>
      <c r="M33" s="21">
        <v>0</v>
      </c>
      <c r="N33" s="19">
        <v>11</v>
      </c>
      <c r="O33" s="21">
        <v>22</v>
      </c>
      <c r="P33"/>
      <c r="Q33"/>
    </row>
    <row r="34" spans="1:17" ht="12.75">
      <c r="A34" s="24" t="s">
        <v>228</v>
      </c>
      <c r="B34" s="24" t="s">
        <v>219</v>
      </c>
      <c r="C34" s="18" t="s">
        <v>41</v>
      </c>
      <c r="D34" s="18" t="s">
        <v>14</v>
      </c>
      <c r="E34" s="18" t="s">
        <v>14</v>
      </c>
      <c r="F34" s="18" t="s">
        <v>14</v>
      </c>
      <c r="G34" s="18" t="s">
        <v>40</v>
      </c>
      <c r="H34" s="18" t="s">
        <v>19</v>
      </c>
      <c r="I34" s="21">
        <v>20</v>
      </c>
      <c r="J34" s="21">
        <v>10</v>
      </c>
      <c r="K34" s="21">
        <v>10</v>
      </c>
      <c r="L34" s="21">
        <v>50</v>
      </c>
      <c r="M34" s="21">
        <v>20</v>
      </c>
      <c r="N34" s="19">
        <v>11</v>
      </c>
      <c r="O34" s="21">
        <v>22</v>
      </c>
      <c r="P34"/>
      <c r="Q34"/>
    </row>
    <row r="35" spans="1:17" ht="12.75">
      <c r="A35" s="24" t="s">
        <v>228</v>
      </c>
      <c r="B35" s="24" t="s">
        <v>182</v>
      </c>
      <c r="C35" s="18" t="s">
        <v>41</v>
      </c>
      <c r="D35" s="18" t="s">
        <v>19</v>
      </c>
      <c r="E35" s="18" t="s">
        <v>14</v>
      </c>
      <c r="F35" s="18" t="s">
        <v>14</v>
      </c>
      <c r="G35" s="18" t="s">
        <v>14</v>
      </c>
      <c r="H35" s="18" t="s">
        <v>19</v>
      </c>
      <c r="I35" s="21">
        <v>40</v>
      </c>
      <c r="J35" s="21">
        <v>10</v>
      </c>
      <c r="K35" s="21">
        <v>20</v>
      </c>
      <c r="L35" s="21">
        <v>10</v>
      </c>
      <c r="M35" s="21">
        <v>30</v>
      </c>
      <c r="N35" s="19">
        <v>11</v>
      </c>
      <c r="O35" s="21">
        <v>22</v>
      </c>
      <c r="P35"/>
      <c r="Q35"/>
    </row>
    <row r="36" spans="1:17" ht="12.75">
      <c r="A36" s="24" t="s">
        <v>228</v>
      </c>
      <c r="B36" s="24" t="s">
        <v>135</v>
      </c>
      <c r="C36" s="18" t="s">
        <v>41</v>
      </c>
      <c r="D36" s="18" t="s">
        <v>19</v>
      </c>
      <c r="E36" s="18" t="s">
        <v>14</v>
      </c>
      <c r="F36" s="18" t="s">
        <v>14</v>
      </c>
      <c r="G36" s="18" t="s">
        <v>19</v>
      </c>
      <c r="H36" s="18" t="s">
        <v>19</v>
      </c>
      <c r="I36" s="21">
        <v>30</v>
      </c>
      <c r="J36" s="21">
        <v>10</v>
      </c>
      <c r="K36" s="21">
        <v>20</v>
      </c>
      <c r="L36" s="21">
        <v>30</v>
      </c>
      <c r="M36" s="21">
        <v>20</v>
      </c>
      <c r="N36" s="19">
        <v>11</v>
      </c>
      <c r="O36" s="21">
        <v>22</v>
      </c>
      <c r="P36"/>
      <c r="Q36"/>
    </row>
    <row r="37" spans="1:17" ht="12.75">
      <c r="A37" s="24" t="s">
        <v>228</v>
      </c>
      <c r="B37" s="24" t="s">
        <v>165</v>
      </c>
      <c r="C37" s="18" t="s">
        <v>41</v>
      </c>
      <c r="D37" s="18" t="s">
        <v>14</v>
      </c>
      <c r="E37" s="18" t="s">
        <v>14</v>
      </c>
      <c r="F37" s="18" t="s">
        <v>14</v>
      </c>
      <c r="G37" s="18" t="s">
        <v>40</v>
      </c>
      <c r="H37" s="18" t="s">
        <v>19</v>
      </c>
      <c r="I37" s="21">
        <v>10</v>
      </c>
      <c r="J37" s="21">
        <v>10</v>
      </c>
      <c r="K37" s="21">
        <v>10</v>
      </c>
      <c r="L37" s="21">
        <v>60</v>
      </c>
      <c r="M37" s="21">
        <v>20</v>
      </c>
      <c r="N37" s="19">
        <v>11</v>
      </c>
      <c r="O37" s="21">
        <v>22</v>
      </c>
      <c r="P37"/>
      <c r="Q37"/>
    </row>
    <row r="38" spans="1:17" ht="12.75">
      <c r="A38" s="24" t="s">
        <v>228</v>
      </c>
      <c r="B38" s="24" t="s">
        <v>93</v>
      </c>
      <c r="C38" s="18" t="s">
        <v>41</v>
      </c>
      <c r="D38" s="18" t="s">
        <v>19</v>
      </c>
      <c r="E38" s="18" t="s">
        <v>14</v>
      </c>
      <c r="F38" s="18" t="s">
        <v>14</v>
      </c>
      <c r="G38" s="18" t="s">
        <v>19</v>
      </c>
      <c r="H38" s="18" t="s">
        <v>14</v>
      </c>
      <c r="I38" s="21">
        <v>50</v>
      </c>
      <c r="J38" s="21">
        <v>10</v>
      </c>
      <c r="K38" s="21">
        <v>20</v>
      </c>
      <c r="L38" s="21">
        <v>30</v>
      </c>
      <c r="M38" s="21">
        <v>0</v>
      </c>
      <c r="N38" s="19">
        <v>11</v>
      </c>
      <c r="O38" s="21">
        <v>22</v>
      </c>
      <c r="P38"/>
      <c r="Q38"/>
    </row>
    <row r="39" spans="1:17" ht="12.75">
      <c r="A39" s="24" t="s">
        <v>229</v>
      </c>
      <c r="B39" s="24" t="s">
        <v>202</v>
      </c>
      <c r="C39" s="18" t="s">
        <v>41</v>
      </c>
      <c r="D39" s="18" t="s">
        <v>14</v>
      </c>
      <c r="E39" s="18" t="s">
        <v>19</v>
      </c>
      <c r="F39" s="18" t="s">
        <v>19</v>
      </c>
      <c r="G39" s="18" t="s">
        <v>19</v>
      </c>
      <c r="H39" s="18" t="s">
        <v>14</v>
      </c>
      <c r="I39" s="21">
        <v>20</v>
      </c>
      <c r="J39" s="21">
        <v>20</v>
      </c>
      <c r="K39" s="21">
        <v>30</v>
      </c>
      <c r="L39" s="21">
        <v>40</v>
      </c>
      <c r="M39" s="21">
        <v>0</v>
      </c>
      <c r="N39" s="19">
        <v>11</v>
      </c>
      <c r="O39" s="21">
        <v>22</v>
      </c>
      <c r="P39"/>
      <c r="Q39"/>
    </row>
    <row r="40" spans="1:17" ht="12.75">
      <c r="A40" s="24" t="s">
        <v>229</v>
      </c>
      <c r="B40" s="24" t="s">
        <v>87</v>
      </c>
      <c r="C40" s="18" t="s">
        <v>41</v>
      </c>
      <c r="D40" s="18" t="s">
        <v>19</v>
      </c>
      <c r="E40" s="18" t="s">
        <v>19</v>
      </c>
      <c r="F40" s="18" t="s">
        <v>19</v>
      </c>
      <c r="G40" s="18" t="s">
        <v>14</v>
      </c>
      <c r="H40" s="18" t="s">
        <v>14</v>
      </c>
      <c r="I40" s="21">
        <v>30</v>
      </c>
      <c r="J40" s="21">
        <v>20</v>
      </c>
      <c r="K40" s="21">
        <v>40</v>
      </c>
      <c r="L40" s="21">
        <v>10</v>
      </c>
      <c r="M40" s="21">
        <v>10</v>
      </c>
      <c r="N40" s="19">
        <v>11</v>
      </c>
      <c r="O40" s="21">
        <v>22</v>
      </c>
      <c r="P40"/>
      <c r="Q40"/>
    </row>
    <row r="41" spans="1:17" ht="12.75">
      <c r="A41" s="24" t="s">
        <v>228</v>
      </c>
      <c r="B41" s="24" t="s">
        <v>66</v>
      </c>
      <c r="C41" s="18" t="s">
        <v>41</v>
      </c>
      <c r="D41" s="18" t="s">
        <v>14</v>
      </c>
      <c r="E41" s="18" t="s">
        <v>19</v>
      </c>
      <c r="F41" s="18" t="s">
        <v>19</v>
      </c>
      <c r="G41" s="18" t="s">
        <v>19</v>
      </c>
      <c r="H41" s="18" t="s">
        <v>19</v>
      </c>
      <c r="I41" s="21">
        <v>20</v>
      </c>
      <c r="J41" s="21">
        <v>20</v>
      </c>
      <c r="K41" s="21">
        <v>40</v>
      </c>
      <c r="L41" s="21">
        <v>20</v>
      </c>
      <c r="M41" s="21">
        <v>20</v>
      </c>
      <c r="N41" s="19">
        <v>12</v>
      </c>
      <c r="O41" s="21">
        <v>24</v>
      </c>
      <c r="P41"/>
      <c r="Q41"/>
    </row>
    <row r="42" spans="1:17" ht="12.75">
      <c r="A42" s="24" t="s">
        <v>228</v>
      </c>
      <c r="B42" s="24" t="s">
        <v>129</v>
      </c>
      <c r="C42" s="18" t="s">
        <v>41</v>
      </c>
      <c r="D42" s="18" t="s">
        <v>14</v>
      </c>
      <c r="E42" s="18" t="s">
        <v>14</v>
      </c>
      <c r="F42" s="18" t="s">
        <v>14</v>
      </c>
      <c r="G42" s="18" t="s">
        <v>19</v>
      </c>
      <c r="H42" s="18" t="s">
        <v>19</v>
      </c>
      <c r="I42" s="21">
        <v>20</v>
      </c>
      <c r="J42" s="21">
        <v>10</v>
      </c>
      <c r="K42" s="21">
        <v>20</v>
      </c>
      <c r="L42" s="21">
        <v>40</v>
      </c>
      <c r="M42" s="21">
        <v>30</v>
      </c>
      <c r="N42" s="19">
        <v>12</v>
      </c>
      <c r="O42" s="21">
        <v>24</v>
      </c>
      <c r="P42"/>
      <c r="Q42"/>
    </row>
    <row r="43" spans="1:17" ht="12.75">
      <c r="A43" s="24" t="s">
        <v>228</v>
      </c>
      <c r="B43" s="24" t="s">
        <v>96</v>
      </c>
      <c r="C43" s="18" t="s">
        <v>41</v>
      </c>
      <c r="D43" s="18" t="s">
        <v>14</v>
      </c>
      <c r="E43" s="18" t="s">
        <v>19</v>
      </c>
      <c r="F43" s="18" t="s">
        <v>19</v>
      </c>
      <c r="G43" s="18" t="s">
        <v>19</v>
      </c>
      <c r="H43" s="18" t="s">
        <v>14</v>
      </c>
      <c r="I43" s="21">
        <v>10</v>
      </c>
      <c r="J43" s="21">
        <v>20</v>
      </c>
      <c r="K43" s="21">
        <v>40</v>
      </c>
      <c r="L43" s="21">
        <v>40</v>
      </c>
      <c r="M43" s="21">
        <v>10</v>
      </c>
      <c r="N43" s="19">
        <v>12</v>
      </c>
      <c r="O43" s="21">
        <v>24</v>
      </c>
      <c r="P43"/>
      <c r="Q43"/>
    </row>
    <row r="44" spans="1:17" ht="12.75">
      <c r="A44" s="24" t="s">
        <v>228</v>
      </c>
      <c r="B44" s="24" t="s">
        <v>188</v>
      </c>
      <c r="C44" s="18" t="s">
        <v>41</v>
      </c>
      <c r="D44" s="18" t="s">
        <v>19</v>
      </c>
      <c r="E44" s="18" t="s">
        <v>19</v>
      </c>
      <c r="F44" s="18" t="s">
        <v>19</v>
      </c>
      <c r="G44" s="18" t="s">
        <v>14</v>
      </c>
      <c r="H44" s="18" t="s">
        <v>19</v>
      </c>
      <c r="I44" s="21">
        <v>30</v>
      </c>
      <c r="J44" s="21">
        <v>30</v>
      </c>
      <c r="K44" s="21">
        <v>30</v>
      </c>
      <c r="L44" s="21">
        <v>0</v>
      </c>
      <c r="M44" s="21">
        <v>30</v>
      </c>
      <c r="N44" s="19">
        <v>12</v>
      </c>
      <c r="O44" s="21">
        <v>24</v>
      </c>
      <c r="P44"/>
      <c r="Q44"/>
    </row>
    <row r="45" spans="1:17" ht="12.75">
      <c r="A45" s="24" t="s">
        <v>228</v>
      </c>
      <c r="B45" s="24" t="s">
        <v>95</v>
      </c>
      <c r="C45" s="18" t="s">
        <v>41</v>
      </c>
      <c r="D45" s="18" t="s">
        <v>19</v>
      </c>
      <c r="E45" s="18" t="s">
        <v>14</v>
      </c>
      <c r="F45" s="18" t="s">
        <v>19</v>
      </c>
      <c r="G45" s="18" t="s">
        <v>19</v>
      </c>
      <c r="H45" s="18" t="s">
        <v>19</v>
      </c>
      <c r="I45" s="21">
        <v>40</v>
      </c>
      <c r="J45" s="21">
        <v>0</v>
      </c>
      <c r="K45" s="21">
        <v>30</v>
      </c>
      <c r="L45" s="21">
        <v>20</v>
      </c>
      <c r="M45" s="21">
        <v>30</v>
      </c>
      <c r="N45" s="19">
        <v>12</v>
      </c>
      <c r="O45" s="21">
        <v>24</v>
      </c>
      <c r="P45"/>
      <c r="Q45"/>
    </row>
    <row r="46" spans="1:17" ht="12.75">
      <c r="A46" s="24" t="s">
        <v>228</v>
      </c>
      <c r="B46" s="24" t="s">
        <v>74</v>
      </c>
      <c r="C46" s="18" t="s">
        <v>41</v>
      </c>
      <c r="D46" s="18" t="s">
        <v>19</v>
      </c>
      <c r="E46" s="18" t="s">
        <v>19</v>
      </c>
      <c r="F46" s="18" t="s">
        <v>14</v>
      </c>
      <c r="G46" s="18" t="s">
        <v>14</v>
      </c>
      <c r="H46" s="18" t="s">
        <v>19</v>
      </c>
      <c r="I46" s="21">
        <v>40</v>
      </c>
      <c r="J46" s="21">
        <v>30</v>
      </c>
      <c r="K46" s="21">
        <v>20</v>
      </c>
      <c r="L46" s="21">
        <v>10</v>
      </c>
      <c r="M46" s="21">
        <v>20</v>
      </c>
      <c r="N46" s="19">
        <v>12</v>
      </c>
      <c r="O46" s="21">
        <v>24</v>
      </c>
      <c r="P46"/>
      <c r="Q46"/>
    </row>
    <row r="47" spans="1:17" ht="12.75">
      <c r="A47" s="24" t="s">
        <v>228</v>
      </c>
      <c r="B47" s="24" t="s">
        <v>60</v>
      </c>
      <c r="C47" s="18" t="s">
        <v>41</v>
      </c>
      <c r="D47" s="18" t="s">
        <v>19</v>
      </c>
      <c r="E47" s="18" t="s">
        <v>14</v>
      </c>
      <c r="F47" s="18" t="s">
        <v>19</v>
      </c>
      <c r="G47" s="18" t="s">
        <v>14</v>
      </c>
      <c r="H47" s="18" t="s">
        <v>14</v>
      </c>
      <c r="I47" s="21">
        <v>50</v>
      </c>
      <c r="J47" s="21">
        <v>10</v>
      </c>
      <c r="K47" s="21">
        <v>40</v>
      </c>
      <c r="L47" s="21">
        <v>10</v>
      </c>
      <c r="M47" s="21">
        <v>10</v>
      </c>
      <c r="N47" s="19">
        <v>12</v>
      </c>
      <c r="O47" s="21">
        <v>24</v>
      </c>
      <c r="P47"/>
      <c r="Q47"/>
    </row>
    <row r="48" spans="1:17" ht="12.75">
      <c r="A48" s="24" t="s">
        <v>228</v>
      </c>
      <c r="B48" s="24" t="s">
        <v>198</v>
      </c>
      <c r="C48" s="18" t="s">
        <v>41</v>
      </c>
      <c r="D48" s="18" t="s">
        <v>19</v>
      </c>
      <c r="E48" s="18" t="s">
        <v>14</v>
      </c>
      <c r="F48" s="18" t="s">
        <v>19</v>
      </c>
      <c r="G48" s="18" t="s">
        <v>14</v>
      </c>
      <c r="H48" s="18" t="s">
        <v>19</v>
      </c>
      <c r="I48" s="21">
        <v>40</v>
      </c>
      <c r="J48" s="21">
        <v>10</v>
      </c>
      <c r="K48" s="21">
        <v>30</v>
      </c>
      <c r="L48" s="21">
        <v>10</v>
      </c>
      <c r="M48" s="21">
        <v>30</v>
      </c>
      <c r="N48" s="19">
        <v>12</v>
      </c>
      <c r="O48" s="21">
        <v>24</v>
      </c>
      <c r="P48"/>
      <c r="Q48"/>
    </row>
    <row r="49" spans="1:17" ht="12.75">
      <c r="A49" s="24" t="s">
        <v>229</v>
      </c>
      <c r="B49" s="24" t="s">
        <v>223</v>
      </c>
      <c r="C49" s="18" t="s">
        <v>41</v>
      </c>
      <c r="D49" s="18" t="s">
        <v>19</v>
      </c>
      <c r="E49" s="18" t="s">
        <v>19</v>
      </c>
      <c r="F49" s="18" t="s">
        <v>14</v>
      </c>
      <c r="G49" s="18" t="s">
        <v>19</v>
      </c>
      <c r="H49" s="18" t="s">
        <v>14</v>
      </c>
      <c r="I49" s="21">
        <v>40</v>
      </c>
      <c r="J49" s="21">
        <v>20</v>
      </c>
      <c r="K49" s="21">
        <v>20</v>
      </c>
      <c r="L49" s="21">
        <v>30</v>
      </c>
      <c r="M49" s="21">
        <v>10</v>
      </c>
      <c r="N49" s="19">
        <v>12</v>
      </c>
      <c r="O49" s="21">
        <v>24</v>
      </c>
      <c r="P49"/>
      <c r="Q49"/>
    </row>
    <row r="50" spans="1:17" ht="12.75">
      <c r="A50" s="24" t="s">
        <v>228</v>
      </c>
      <c r="B50" s="24" t="s">
        <v>220</v>
      </c>
      <c r="C50" s="18" t="s">
        <v>41</v>
      </c>
      <c r="D50" s="18" t="s">
        <v>40</v>
      </c>
      <c r="E50" s="18" t="s">
        <v>14</v>
      </c>
      <c r="F50" s="18" t="s">
        <v>19</v>
      </c>
      <c r="G50" s="18" t="s">
        <v>19</v>
      </c>
      <c r="H50" s="18" t="s">
        <v>14</v>
      </c>
      <c r="I50" s="21">
        <v>60</v>
      </c>
      <c r="J50" s="21">
        <v>10</v>
      </c>
      <c r="K50" s="21">
        <v>30</v>
      </c>
      <c r="L50" s="21">
        <v>20</v>
      </c>
      <c r="M50" s="21">
        <v>10</v>
      </c>
      <c r="N50" s="19">
        <v>13</v>
      </c>
      <c r="O50" s="21">
        <v>26</v>
      </c>
      <c r="P50"/>
      <c r="Q50"/>
    </row>
    <row r="51" spans="1:17" ht="12.75">
      <c r="A51" s="24" t="s">
        <v>228</v>
      </c>
      <c r="B51" s="17" t="s">
        <v>85</v>
      </c>
      <c r="C51" s="18" t="s">
        <v>41</v>
      </c>
      <c r="D51" s="18" t="s">
        <v>19</v>
      </c>
      <c r="E51" s="18" t="s">
        <v>19</v>
      </c>
      <c r="F51" s="18" t="s">
        <v>19</v>
      </c>
      <c r="G51" s="18" t="s">
        <v>14</v>
      </c>
      <c r="H51" s="18" t="s">
        <v>19</v>
      </c>
      <c r="I51" s="21">
        <v>40</v>
      </c>
      <c r="J51" s="21">
        <v>20</v>
      </c>
      <c r="K51" s="21">
        <v>30</v>
      </c>
      <c r="L51" s="21">
        <v>10</v>
      </c>
      <c r="M51" s="21">
        <v>30</v>
      </c>
      <c r="N51" s="19">
        <v>13</v>
      </c>
      <c r="O51" s="21">
        <v>26</v>
      </c>
      <c r="P51"/>
      <c r="Q51"/>
    </row>
    <row r="52" spans="1:17" ht="12.75">
      <c r="A52" s="24" t="s">
        <v>228</v>
      </c>
      <c r="B52" s="24" t="s">
        <v>49</v>
      </c>
      <c r="C52" s="18" t="s">
        <v>41</v>
      </c>
      <c r="D52" s="18" t="s">
        <v>19</v>
      </c>
      <c r="E52" s="18" t="s">
        <v>19</v>
      </c>
      <c r="F52" s="18" t="s">
        <v>14</v>
      </c>
      <c r="G52" s="18" t="s">
        <v>19</v>
      </c>
      <c r="H52" s="18" t="s">
        <v>14</v>
      </c>
      <c r="I52" s="21">
        <v>40</v>
      </c>
      <c r="J52" s="21">
        <v>40</v>
      </c>
      <c r="K52" s="21">
        <v>10</v>
      </c>
      <c r="L52" s="21">
        <v>30</v>
      </c>
      <c r="M52" s="21">
        <v>10</v>
      </c>
      <c r="N52" s="19">
        <v>13</v>
      </c>
      <c r="O52" s="21">
        <v>26</v>
      </c>
      <c r="P52"/>
      <c r="Q52"/>
    </row>
    <row r="53" spans="1:17" ht="12.75">
      <c r="A53" s="24" t="s">
        <v>228</v>
      </c>
      <c r="B53" s="24" t="s">
        <v>189</v>
      </c>
      <c r="C53" s="18" t="s">
        <v>41</v>
      </c>
      <c r="D53" s="18" t="s">
        <v>19</v>
      </c>
      <c r="E53" s="18" t="s">
        <v>14</v>
      </c>
      <c r="F53" s="18" t="s">
        <v>19</v>
      </c>
      <c r="G53" s="18" t="s">
        <v>19</v>
      </c>
      <c r="H53" s="18" t="s">
        <v>19</v>
      </c>
      <c r="I53" s="21">
        <v>30</v>
      </c>
      <c r="J53" s="21">
        <v>10</v>
      </c>
      <c r="K53" s="21">
        <v>30</v>
      </c>
      <c r="L53" s="21">
        <v>30</v>
      </c>
      <c r="M53" s="21">
        <v>30</v>
      </c>
      <c r="N53" s="19">
        <v>13</v>
      </c>
      <c r="O53" s="21">
        <v>26</v>
      </c>
      <c r="P53"/>
      <c r="Q53"/>
    </row>
    <row r="54" spans="1:17" ht="12.75">
      <c r="A54" s="24" t="s">
        <v>228</v>
      </c>
      <c r="B54" s="17" t="s">
        <v>122</v>
      </c>
      <c r="C54" s="18" t="s">
        <v>41</v>
      </c>
      <c r="D54" s="18" t="s">
        <v>40</v>
      </c>
      <c r="E54" s="18" t="s">
        <v>19</v>
      </c>
      <c r="F54" s="18" t="s">
        <v>14</v>
      </c>
      <c r="G54" s="18" t="s">
        <v>19</v>
      </c>
      <c r="H54" s="18" t="s">
        <v>14</v>
      </c>
      <c r="I54" s="21">
        <v>60</v>
      </c>
      <c r="J54" s="21">
        <v>30</v>
      </c>
      <c r="K54" s="21">
        <v>10</v>
      </c>
      <c r="L54" s="21">
        <v>20</v>
      </c>
      <c r="M54" s="21">
        <v>10</v>
      </c>
      <c r="N54" s="19">
        <v>13</v>
      </c>
      <c r="O54" s="21">
        <v>26</v>
      </c>
      <c r="P54"/>
      <c r="Q54"/>
    </row>
    <row r="55" spans="1:17" ht="12.75">
      <c r="A55" s="24" t="s">
        <v>228</v>
      </c>
      <c r="B55" s="24" t="s">
        <v>84</v>
      </c>
      <c r="C55" s="18" t="s">
        <v>41</v>
      </c>
      <c r="D55" s="18" t="s">
        <v>19</v>
      </c>
      <c r="E55" s="18" t="s">
        <v>19</v>
      </c>
      <c r="F55" s="18" t="s">
        <v>19</v>
      </c>
      <c r="G55" s="18" t="s">
        <v>14</v>
      </c>
      <c r="H55" s="18" t="s">
        <v>19</v>
      </c>
      <c r="I55" s="21">
        <v>40</v>
      </c>
      <c r="J55" s="21">
        <v>20</v>
      </c>
      <c r="K55" s="21">
        <v>40</v>
      </c>
      <c r="L55" s="21">
        <v>10</v>
      </c>
      <c r="M55" s="21">
        <v>20</v>
      </c>
      <c r="N55" s="19">
        <v>13</v>
      </c>
      <c r="O55" s="21">
        <v>26</v>
      </c>
      <c r="P55"/>
      <c r="Q55"/>
    </row>
    <row r="56" spans="1:17" ht="12.75">
      <c r="A56" s="24" t="s">
        <v>228</v>
      </c>
      <c r="B56" s="17" t="s">
        <v>76</v>
      </c>
      <c r="C56" s="18" t="s">
        <v>41</v>
      </c>
      <c r="D56" s="18" t="s">
        <v>19</v>
      </c>
      <c r="E56" s="18" t="s">
        <v>14</v>
      </c>
      <c r="F56" s="18" t="s">
        <v>19</v>
      </c>
      <c r="G56" s="18" t="s">
        <v>19</v>
      </c>
      <c r="H56" s="18" t="s">
        <v>14</v>
      </c>
      <c r="I56" s="21">
        <v>50</v>
      </c>
      <c r="J56" s="21">
        <v>10</v>
      </c>
      <c r="K56" s="21">
        <v>40</v>
      </c>
      <c r="L56" s="21">
        <v>20</v>
      </c>
      <c r="M56" s="21">
        <v>10</v>
      </c>
      <c r="N56" s="19">
        <v>13</v>
      </c>
      <c r="O56" s="21">
        <v>26</v>
      </c>
      <c r="P56"/>
      <c r="Q56"/>
    </row>
    <row r="57" spans="1:17" ht="12.75">
      <c r="A57" s="24" t="s">
        <v>228</v>
      </c>
      <c r="B57" s="24" t="s">
        <v>105</v>
      </c>
      <c r="C57" s="18" t="s">
        <v>41</v>
      </c>
      <c r="D57" s="18" t="s">
        <v>40</v>
      </c>
      <c r="E57" s="18" t="s">
        <v>14</v>
      </c>
      <c r="F57" s="18" t="s">
        <v>19</v>
      </c>
      <c r="G57" s="18" t="s">
        <v>19</v>
      </c>
      <c r="H57" s="18" t="s">
        <v>14</v>
      </c>
      <c r="I57" s="21">
        <v>60</v>
      </c>
      <c r="J57" s="21">
        <v>0</v>
      </c>
      <c r="K57" s="21">
        <v>30</v>
      </c>
      <c r="L57" s="21">
        <v>40</v>
      </c>
      <c r="M57" s="21">
        <v>0</v>
      </c>
      <c r="N57" s="19">
        <v>13</v>
      </c>
      <c r="O57" s="21">
        <v>26</v>
      </c>
      <c r="P57"/>
      <c r="Q57"/>
    </row>
    <row r="58" spans="1:17" ht="12.75">
      <c r="A58" s="24" t="s">
        <v>228</v>
      </c>
      <c r="B58" s="17" t="s">
        <v>117</v>
      </c>
      <c r="C58" s="18" t="s">
        <v>41</v>
      </c>
      <c r="D58" s="18" t="s">
        <v>19</v>
      </c>
      <c r="E58" s="18" t="s">
        <v>14</v>
      </c>
      <c r="F58" s="18" t="s">
        <v>19</v>
      </c>
      <c r="G58" s="18" t="s">
        <v>19</v>
      </c>
      <c r="H58" s="18" t="s">
        <v>14</v>
      </c>
      <c r="I58" s="21">
        <v>40</v>
      </c>
      <c r="J58" s="21">
        <v>10</v>
      </c>
      <c r="K58" s="21">
        <v>30</v>
      </c>
      <c r="L58" s="21">
        <v>40</v>
      </c>
      <c r="M58" s="21">
        <v>10</v>
      </c>
      <c r="N58" s="19">
        <v>13</v>
      </c>
      <c r="O58" s="21">
        <v>26</v>
      </c>
      <c r="P58"/>
      <c r="Q58"/>
    </row>
    <row r="59" spans="1:17" ht="12.75">
      <c r="A59" s="24" t="s">
        <v>228</v>
      </c>
      <c r="B59" s="25" t="s">
        <v>54</v>
      </c>
      <c r="C59" s="18" t="s">
        <v>41</v>
      </c>
      <c r="D59" s="18" t="s">
        <v>19</v>
      </c>
      <c r="E59" s="18" t="s">
        <v>19</v>
      </c>
      <c r="F59" s="18" t="s">
        <v>14</v>
      </c>
      <c r="G59" s="18" t="s">
        <v>19</v>
      </c>
      <c r="H59" s="18" t="s">
        <v>19</v>
      </c>
      <c r="I59" s="21">
        <v>50</v>
      </c>
      <c r="J59" s="21">
        <v>20</v>
      </c>
      <c r="K59" s="21">
        <v>20</v>
      </c>
      <c r="L59" s="21">
        <v>20</v>
      </c>
      <c r="M59" s="21">
        <v>20</v>
      </c>
      <c r="N59" s="19">
        <v>13</v>
      </c>
      <c r="O59" s="21">
        <v>26</v>
      </c>
      <c r="P59"/>
      <c r="Q59"/>
    </row>
    <row r="60" spans="1:17" ht="12.75">
      <c r="A60" s="24" t="s">
        <v>228</v>
      </c>
      <c r="B60" s="24" t="s">
        <v>174</v>
      </c>
      <c r="C60" s="18" t="s">
        <v>41</v>
      </c>
      <c r="D60" s="18" t="s">
        <v>19</v>
      </c>
      <c r="E60" s="18" t="s">
        <v>19</v>
      </c>
      <c r="F60" s="18" t="s">
        <v>19</v>
      </c>
      <c r="G60" s="18" t="s">
        <v>19</v>
      </c>
      <c r="H60" s="18" t="s">
        <v>19</v>
      </c>
      <c r="I60" s="21">
        <v>50</v>
      </c>
      <c r="J60" s="21">
        <v>20</v>
      </c>
      <c r="K60" s="21">
        <v>30</v>
      </c>
      <c r="L60" s="21">
        <v>20</v>
      </c>
      <c r="M60" s="21">
        <v>20</v>
      </c>
      <c r="N60" s="19">
        <v>14</v>
      </c>
      <c r="O60" s="21">
        <v>28.000000000000004</v>
      </c>
      <c r="P60"/>
      <c r="Q60"/>
    </row>
    <row r="61" spans="1:17" ht="12.75">
      <c r="A61" s="24" t="s">
        <v>228</v>
      </c>
      <c r="B61" s="24" t="s">
        <v>86</v>
      </c>
      <c r="C61" s="18" t="s">
        <v>41</v>
      </c>
      <c r="D61" s="18" t="s">
        <v>19</v>
      </c>
      <c r="E61" s="18" t="s">
        <v>19</v>
      </c>
      <c r="F61" s="18" t="s">
        <v>14</v>
      </c>
      <c r="G61" s="18" t="s">
        <v>19</v>
      </c>
      <c r="H61" s="18" t="s">
        <v>19</v>
      </c>
      <c r="I61" s="21">
        <v>40</v>
      </c>
      <c r="J61" s="21">
        <v>30</v>
      </c>
      <c r="K61" s="21">
        <v>20</v>
      </c>
      <c r="L61" s="21">
        <v>30</v>
      </c>
      <c r="M61" s="21">
        <v>20</v>
      </c>
      <c r="N61" s="19">
        <v>14</v>
      </c>
      <c r="O61" s="21">
        <v>28.000000000000004</v>
      </c>
      <c r="P61"/>
      <c r="Q61"/>
    </row>
    <row r="62" spans="1:17" ht="12.75">
      <c r="A62" s="24" t="s">
        <v>228</v>
      </c>
      <c r="B62" s="17" t="s">
        <v>201</v>
      </c>
      <c r="C62" s="18" t="s">
        <v>41</v>
      </c>
      <c r="D62" s="18" t="s">
        <v>19</v>
      </c>
      <c r="E62" s="18" t="s">
        <v>19</v>
      </c>
      <c r="F62" s="18" t="s">
        <v>14</v>
      </c>
      <c r="G62" s="18" t="s">
        <v>40</v>
      </c>
      <c r="H62" s="18" t="s">
        <v>14</v>
      </c>
      <c r="I62" s="21">
        <v>40</v>
      </c>
      <c r="J62" s="21">
        <v>20</v>
      </c>
      <c r="K62" s="21">
        <v>20</v>
      </c>
      <c r="L62" s="21">
        <v>50</v>
      </c>
      <c r="M62" s="21">
        <v>10</v>
      </c>
      <c r="N62" s="19">
        <v>14</v>
      </c>
      <c r="O62" s="21">
        <v>28.000000000000004</v>
      </c>
      <c r="P62"/>
      <c r="Q62"/>
    </row>
    <row r="63" spans="1:17" ht="12.75">
      <c r="A63" s="24" t="s">
        <v>228</v>
      </c>
      <c r="B63" s="17" t="s">
        <v>180</v>
      </c>
      <c r="C63" s="18" t="s">
        <v>41</v>
      </c>
      <c r="D63" s="18" t="s">
        <v>19</v>
      </c>
      <c r="E63" s="18" t="s">
        <v>19</v>
      </c>
      <c r="F63" s="18" t="s">
        <v>14</v>
      </c>
      <c r="G63" s="18" t="s">
        <v>14</v>
      </c>
      <c r="H63" s="18" t="s">
        <v>40</v>
      </c>
      <c r="I63" s="21">
        <v>50</v>
      </c>
      <c r="J63" s="21">
        <v>20</v>
      </c>
      <c r="K63" s="21">
        <v>20</v>
      </c>
      <c r="L63" s="21">
        <v>10</v>
      </c>
      <c r="M63" s="21">
        <v>40</v>
      </c>
      <c r="N63" s="19">
        <v>14</v>
      </c>
      <c r="O63" s="21">
        <v>28.000000000000004</v>
      </c>
      <c r="P63"/>
      <c r="Q63"/>
    </row>
    <row r="64" spans="1:17" ht="12.75">
      <c r="A64" s="24" t="s">
        <v>228</v>
      </c>
      <c r="B64" s="24" t="s">
        <v>161</v>
      </c>
      <c r="C64" s="18" t="s">
        <v>41</v>
      </c>
      <c r="D64" s="18" t="s">
        <v>40</v>
      </c>
      <c r="E64" s="18" t="s">
        <v>19</v>
      </c>
      <c r="F64" s="18" t="s">
        <v>19</v>
      </c>
      <c r="G64" s="18" t="s">
        <v>14</v>
      </c>
      <c r="H64" s="18" t="s">
        <v>14</v>
      </c>
      <c r="I64" s="21">
        <v>60</v>
      </c>
      <c r="J64" s="21">
        <v>40</v>
      </c>
      <c r="K64" s="21">
        <v>30</v>
      </c>
      <c r="L64" s="21">
        <v>0</v>
      </c>
      <c r="M64" s="21">
        <v>10</v>
      </c>
      <c r="N64" s="19">
        <v>14</v>
      </c>
      <c r="O64" s="21">
        <v>28.000000000000004</v>
      </c>
      <c r="P64"/>
      <c r="Q64"/>
    </row>
    <row r="65" spans="1:17" ht="12.75">
      <c r="A65" s="24" t="s">
        <v>228</v>
      </c>
      <c r="B65" s="24" t="s">
        <v>221</v>
      </c>
      <c r="C65" s="18" t="s">
        <v>41</v>
      </c>
      <c r="D65" s="18" t="s">
        <v>19</v>
      </c>
      <c r="E65" s="18" t="s">
        <v>19</v>
      </c>
      <c r="F65" s="18" t="s">
        <v>19</v>
      </c>
      <c r="G65" s="18" t="s">
        <v>19</v>
      </c>
      <c r="H65" s="18" t="s">
        <v>19</v>
      </c>
      <c r="I65" s="21">
        <v>30</v>
      </c>
      <c r="J65" s="21">
        <v>30</v>
      </c>
      <c r="K65" s="21">
        <v>30</v>
      </c>
      <c r="L65" s="21">
        <v>20</v>
      </c>
      <c r="M65" s="21">
        <v>30</v>
      </c>
      <c r="N65" s="19">
        <v>14</v>
      </c>
      <c r="O65" s="21">
        <v>28.000000000000004</v>
      </c>
      <c r="P65"/>
      <c r="Q65"/>
    </row>
    <row r="66" spans="1:17" ht="12.75">
      <c r="A66" s="24" t="s">
        <v>228</v>
      </c>
      <c r="B66" s="17" t="s">
        <v>199</v>
      </c>
      <c r="C66" s="18" t="s">
        <v>41</v>
      </c>
      <c r="D66" s="18" t="s">
        <v>19</v>
      </c>
      <c r="E66" s="18" t="s">
        <v>19</v>
      </c>
      <c r="F66" s="18" t="s">
        <v>19</v>
      </c>
      <c r="G66" s="18" t="s">
        <v>19</v>
      </c>
      <c r="H66" s="18" t="s">
        <v>19</v>
      </c>
      <c r="I66" s="21">
        <v>30</v>
      </c>
      <c r="J66" s="21">
        <v>30</v>
      </c>
      <c r="K66" s="21">
        <v>30</v>
      </c>
      <c r="L66" s="21">
        <v>20</v>
      </c>
      <c r="M66" s="21">
        <v>30</v>
      </c>
      <c r="N66" s="19">
        <v>14</v>
      </c>
      <c r="O66" s="21">
        <v>28.000000000000004</v>
      </c>
      <c r="P66"/>
      <c r="Q66"/>
    </row>
    <row r="67" spans="1:17" ht="12.75">
      <c r="A67" s="24" t="s">
        <v>228</v>
      </c>
      <c r="B67" s="24" t="s">
        <v>172</v>
      </c>
      <c r="C67" s="18" t="s">
        <v>41</v>
      </c>
      <c r="D67" s="18" t="s">
        <v>19</v>
      </c>
      <c r="E67" s="18" t="s">
        <v>14</v>
      </c>
      <c r="F67" s="18" t="s">
        <v>19</v>
      </c>
      <c r="G67" s="18" t="s">
        <v>19</v>
      </c>
      <c r="H67" s="18" t="s">
        <v>14</v>
      </c>
      <c r="I67" s="21">
        <v>40</v>
      </c>
      <c r="J67" s="21">
        <v>0</v>
      </c>
      <c r="K67" s="21">
        <v>50</v>
      </c>
      <c r="L67" s="21">
        <v>40</v>
      </c>
      <c r="M67" s="21">
        <v>10</v>
      </c>
      <c r="N67" s="19">
        <v>14</v>
      </c>
      <c r="O67" s="21">
        <v>28.000000000000004</v>
      </c>
      <c r="P67"/>
      <c r="Q67"/>
    </row>
    <row r="68" spans="1:17" ht="12.75">
      <c r="A68" s="24" t="s">
        <v>228</v>
      </c>
      <c r="B68" s="17" t="s">
        <v>83</v>
      </c>
      <c r="C68" s="18" t="s">
        <v>41</v>
      </c>
      <c r="D68" s="18" t="s">
        <v>19</v>
      </c>
      <c r="E68" s="18" t="s">
        <v>14</v>
      </c>
      <c r="F68" s="18" t="s">
        <v>19</v>
      </c>
      <c r="G68" s="18" t="s">
        <v>19</v>
      </c>
      <c r="H68" s="18" t="s">
        <v>19</v>
      </c>
      <c r="I68" s="21">
        <v>50</v>
      </c>
      <c r="J68" s="21">
        <v>10</v>
      </c>
      <c r="K68" s="21">
        <v>30</v>
      </c>
      <c r="L68" s="21">
        <v>30</v>
      </c>
      <c r="M68" s="21">
        <v>20</v>
      </c>
      <c r="N68" s="19">
        <v>14</v>
      </c>
      <c r="O68" s="21">
        <v>28.000000000000004</v>
      </c>
      <c r="P68"/>
      <c r="Q68"/>
    </row>
    <row r="69" spans="1:17" ht="12.75">
      <c r="A69" s="24" t="s">
        <v>228</v>
      </c>
      <c r="B69" s="17" t="s">
        <v>64</v>
      </c>
      <c r="C69" s="18" t="s">
        <v>41</v>
      </c>
      <c r="D69" s="18" t="s">
        <v>19</v>
      </c>
      <c r="E69" s="18" t="s">
        <v>14</v>
      </c>
      <c r="F69" s="18" t="s">
        <v>19</v>
      </c>
      <c r="G69" s="18" t="s">
        <v>19</v>
      </c>
      <c r="H69" s="18" t="s">
        <v>19</v>
      </c>
      <c r="I69" s="21">
        <v>50</v>
      </c>
      <c r="J69" s="21">
        <v>10</v>
      </c>
      <c r="K69" s="21">
        <v>40</v>
      </c>
      <c r="L69" s="21">
        <v>20</v>
      </c>
      <c r="M69" s="21">
        <v>30</v>
      </c>
      <c r="N69" s="19">
        <v>15</v>
      </c>
      <c r="O69" s="21">
        <v>30</v>
      </c>
      <c r="P69"/>
      <c r="Q69"/>
    </row>
    <row r="70" spans="1:17" ht="12.75">
      <c r="A70" s="24" t="s">
        <v>228</v>
      </c>
      <c r="B70" s="17" t="s">
        <v>177</v>
      </c>
      <c r="C70" s="18" t="s">
        <v>41</v>
      </c>
      <c r="D70" s="18" t="s">
        <v>19</v>
      </c>
      <c r="E70" s="18" t="s">
        <v>14</v>
      </c>
      <c r="F70" s="18" t="s">
        <v>19</v>
      </c>
      <c r="G70" s="18" t="s">
        <v>40</v>
      </c>
      <c r="H70" s="18" t="s">
        <v>14</v>
      </c>
      <c r="I70" s="21">
        <v>40</v>
      </c>
      <c r="J70" s="21">
        <v>0</v>
      </c>
      <c r="K70" s="21">
        <v>40</v>
      </c>
      <c r="L70" s="21">
        <v>60</v>
      </c>
      <c r="M70" s="21">
        <v>10</v>
      </c>
      <c r="N70" s="19">
        <v>15</v>
      </c>
      <c r="O70" s="21">
        <v>30</v>
      </c>
      <c r="P70"/>
      <c r="Q70"/>
    </row>
    <row r="71" spans="1:17" ht="12.75">
      <c r="A71" s="24" t="s">
        <v>228</v>
      </c>
      <c r="B71" s="24" t="s">
        <v>77</v>
      </c>
      <c r="C71" s="18" t="s">
        <v>41</v>
      </c>
      <c r="D71" s="18" t="s">
        <v>40</v>
      </c>
      <c r="E71" s="18" t="s">
        <v>19</v>
      </c>
      <c r="F71" s="18" t="s">
        <v>14</v>
      </c>
      <c r="G71" s="18" t="s">
        <v>19</v>
      </c>
      <c r="H71" s="18" t="s">
        <v>14</v>
      </c>
      <c r="I71" s="21">
        <v>70</v>
      </c>
      <c r="J71" s="21">
        <v>30</v>
      </c>
      <c r="K71" s="21">
        <v>20</v>
      </c>
      <c r="L71" s="21">
        <v>20</v>
      </c>
      <c r="M71" s="21">
        <v>10</v>
      </c>
      <c r="N71" s="19">
        <v>15</v>
      </c>
      <c r="O71" s="21">
        <v>30</v>
      </c>
      <c r="P71"/>
      <c r="Q71"/>
    </row>
    <row r="72" spans="1:17" ht="12.75">
      <c r="A72" s="24" t="s">
        <v>228</v>
      </c>
      <c r="B72" s="24" t="s">
        <v>88</v>
      </c>
      <c r="C72" s="18" t="s">
        <v>41</v>
      </c>
      <c r="D72" s="18" t="s">
        <v>19</v>
      </c>
      <c r="E72" s="18" t="s">
        <v>14</v>
      </c>
      <c r="F72" s="18" t="s">
        <v>14</v>
      </c>
      <c r="G72" s="18" t="s">
        <v>40</v>
      </c>
      <c r="H72" s="18" t="s">
        <v>19</v>
      </c>
      <c r="I72" s="21">
        <v>50</v>
      </c>
      <c r="J72" s="21">
        <v>10</v>
      </c>
      <c r="K72" s="21">
        <v>20</v>
      </c>
      <c r="L72" s="21">
        <v>50</v>
      </c>
      <c r="M72" s="21">
        <v>20</v>
      </c>
      <c r="N72" s="19">
        <v>15</v>
      </c>
      <c r="O72" s="21">
        <v>30</v>
      </c>
      <c r="P72"/>
      <c r="Q72"/>
    </row>
    <row r="73" spans="1:17" ht="12.75">
      <c r="A73" s="24" t="s">
        <v>228</v>
      </c>
      <c r="B73" s="24" t="s">
        <v>218</v>
      </c>
      <c r="C73" s="18" t="s">
        <v>41</v>
      </c>
      <c r="D73" s="18" t="s">
        <v>19</v>
      </c>
      <c r="E73" s="18" t="s">
        <v>19</v>
      </c>
      <c r="F73" s="18" t="s">
        <v>14</v>
      </c>
      <c r="G73" s="18" t="s">
        <v>19</v>
      </c>
      <c r="H73" s="18" t="s">
        <v>19</v>
      </c>
      <c r="I73" s="21">
        <v>50</v>
      </c>
      <c r="J73" s="21">
        <v>30</v>
      </c>
      <c r="K73" s="21">
        <v>20</v>
      </c>
      <c r="L73" s="21">
        <v>30</v>
      </c>
      <c r="M73" s="21">
        <v>20</v>
      </c>
      <c r="N73" s="19">
        <v>15</v>
      </c>
      <c r="O73" s="21">
        <v>30</v>
      </c>
      <c r="P73"/>
      <c r="Q73"/>
    </row>
    <row r="74" spans="1:17" ht="12.75">
      <c r="A74" s="24" t="s">
        <v>229</v>
      </c>
      <c r="B74" s="24" t="s">
        <v>159</v>
      </c>
      <c r="C74" s="18" t="s">
        <v>41</v>
      </c>
      <c r="D74" s="18" t="s">
        <v>19</v>
      </c>
      <c r="E74" s="18" t="s">
        <v>14</v>
      </c>
      <c r="F74" s="18" t="s">
        <v>14</v>
      </c>
      <c r="G74" s="18" t="s">
        <v>40</v>
      </c>
      <c r="H74" s="18" t="s">
        <v>19</v>
      </c>
      <c r="I74" s="21">
        <v>30</v>
      </c>
      <c r="J74" s="21">
        <v>10</v>
      </c>
      <c r="K74" s="21">
        <v>20</v>
      </c>
      <c r="L74" s="21">
        <v>60</v>
      </c>
      <c r="M74" s="21">
        <v>30</v>
      </c>
      <c r="N74" s="19">
        <v>15</v>
      </c>
      <c r="O74" s="21">
        <v>30</v>
      </c>
      <c r="P74"/>
      <c r="Q74"/>
    </row>
    <row r="75" spans="1:17" ht="12.75">
      <c r="A75" s="24" t="s">
        <v>229</v>
      </c>
      <c r="B75" s="17" t="s">
        <v>139</v>
      </c>
      <c r="C75" s="18" t="s">
        <v>41</v>
      </c>
      <c r="D75" s="18" t="s">
        <v>19</v>
      </c>
      <c r="E75" s="18" t="s">
        <v>19</v>
      </c>
      <c r="F75" s="18" t="s">
        <v>14</v>
      </c>
      <c r="G75" s="18" t="s">
        <v>19</v>
      </c>
      <c r="H75" s="18" t="s">
        <v>19</v>
      </c>
      <c r="I75" s="21">
        <v>50</v>
      </c>
      <c r="J75" s="21">
        <v>30</v>
      </c>
      <c r="K75" s="21">
        <v>20</v>
      </c>
      <c r="L75" s="21">
        <v>30</v>
      </c>
      <c r="M75" s="21">
        <v>20</v>
      </c>
      <c r="N75" s="19">
        <v>15</v>
      </c>
      <c r="O75" s="21">
        <v>30</v>
      </c>
      <c r="P75"/>
      <c r="Q75"/>
    </row>
    <row r="76" spans="1:17" ht="12.75">
      <c r="A76" s="24" t="s">
        <v>229</v>
      </c>
      <c r="B76" s="24" t="s">
        <v>176</v>
      </c>
      <c r="C76" s="18" t="s">
        <v>41</v>
      </c>
      <c r="D76" s="18" t="s">
        <v>19</v>
      </c>
      <c r="E76" s="18" t="s">
        <v>19</v>
      </c>
      <c r="F76" s="18" t="s">
        <v>19</v>
      </c>
      <c r="G76" s="18" t="s">
        <v>19</v>
      </c>
      <c r="H76" s="18" t="s">
        <v>19</v>
      </c>
      <c r="I76" s="21">
        <v>40</v>
      </c>
      <c r="J76" s="21">
        <v>30</v>
      </c>
      <c r="K76" s="21">
        <v>30</v>
      </c>
      <c r="L76" s="21">
        <v>20</v>
      </c>
      <c r="M76" s="21">
        <v>30</v>
      </c>
      <c r="N76" s="19">
        <v>15</v>
      </c>
      <c r="O76" s="21">
        <v>30</v>
      </c>
      <c r="P76"/>
      <c r="Q76"/>
    </row>
    <row r="77" spans="1:17" ht="12.75">
      <c r="A77" s="24" t="s">
        <v>228</v>
      </c>
      <c r="B77" s="17" t="s">
        <v>111</v>
      </c>
      <c r="C77" s="18" t="s">
        <v>42</v>
      </c>
      <c r="D77" s="18" t="s">
        <v>19</v>
      </c>
      <c r="E77" s="18" t="s">
        <v>19</v>
      </c>
      <c r="F77" s="18" t="s">
        <v>19</v>
      </c>
      <c r="G77" s="18" t="s">
        <v>19</v>
      </c>
      <c r="H77" s="18" t="s">
        <v>19</v>
      </c>
      <c r="I77" s="21">
        <v>50</v>
      </c>
      <c r="J77" s="21">
        <v>20</v>
      </c>
      <c r="K77" s="21">
        <v>30</v>
      </c>
      <c r="L77" s="21">
        <v>30</v>
      </c>
      <c r="M77" s="21">
        <v>30</v>
      </c>
      <c r="N77" s="19">
        <v>16</v>
      </c>
      <c r="O77" s="21">
        <v>32</v>
      </c>
      <c r="P77"/>
      <c r="Q77"/>
    </row>
    <row r="78" spans="1:17" ht="12.75">
      <c r="A78" s="24" t="s">
        <v>228</v>
      </c>
      <c r="B78" s="24" t="s">
        <v>90</v>
      </c>
      <c r="C78" s="18" t="s">
        <v>42</v>
      </c>
      <c r="D78" s="18" t="s">
        <v>19</v>
      </c>
      <c r="E78" s="18" t="s">
        <v>19</v>
      </c>
      <c r="F78" s="18" t="s">
        <v>14</v>
      </c>
      <c r="G78" s="18" t="s">
        <v>40</v>
      </c>
      <c r="H78" s="18" t="s">
        <v>19</v>
      </c>
      <c r="I78" s="21">
        <v>50</v>
      </c>
      <c r="J78" s="21">
        <v>30</v>
      </c>
      <c r="K78" s="21">
        <v>10</v>
      </c>
      <c r="L78" s="21">
        <v>50</v>
      </c>
      <c r="M78" s="21">
        <v>20</v>
      </c>
      <c r="N78" s="19">
        <v>16</v>
      </c>
      <c r="O78" s="21">
        <v>32</v>
      </c>
      <c r="P78"/>
      <c r="Q78"/>
    </row>
    <row r="79" spans="1:17" ht="12.75">
      <c r="A79" s="24" t="s">
        <v>228</v>
      </c>
      <c r="B79" s="24" t="s">
        <v>118</v>
      </c>
      <c r="C79" s="18" t="s">
        <v>42</v>
      </c>
      <c r="D79" s="18" t="s">
        <v>19</v>
      </c>
      <c r="E79" s="18" t="s">
        <v>19</v>
      </c>
      <c r="F79" s="18" t="s">
        <v>14</v>
      </c>
      <c r="G79" s="18" t="s">
        <v>19</v>
      </c>
      <c r="H79" s="18" t="s">
        <v>19</v>
      </c>
      <c r="I79" s="21">
        <v>50</v>
      </c>
      <c r="J79" s="21">
        <v>20</v>
      </c>
      <c r="K79" s="21">
        <v>20</v>
      </c>
      <c r="L79" s="21">
        <v>40</v>
      </c>
      <c r="M79" s="21">
        <v>30</v>
      </c>
      <c r="N79" s="19">
        <v>16</v>
      </c>
      <c r="O79" s="21">
        <v>32</v>
      </c>
      <c r="P79"/>
      <c r="Q79"/>
    </row>
    <row r="80" spans="1:17" ht="12.75">
      <c r="A80" s="24" t="s">
        <v>228</v>
      </c>
      <c r="B80" s="24" t="s">
        <v>140</v>
      </c>
      <c r="C80" s="18" t="s">
        <v>42</v>
      </c>
      <c r="D80" s="18" t="s">
        <v>19</v>
      </c>
      <c r="E80" s="18" t="s">
        <v>19</v>
      </c>
      <c r="F80" s="18" t="s">
        <v>19</v>
      </c>
      <c r="G80" s="18" t="s">
        <v>19</v>
      </c>
      <c r="H80" s="18" t="s">
        <v>19</v>
      </c>
      <c r="I80" s="21">
        <v>50</v>
      </c>
      <c r="J80" s="21">
        <v>30</v>
      </c>
      <c r="K80" s="21">
        <v>30</v>
      </c>
      <c r="L80" s="21">
        <v>30</v>
      </c>
      <c r="M80" s="21">
        <v>20</v>
      </c>
      <c r="N80" s="19">
        <v>16</v>
      </c>
      <c r="O80" s="21">
        <v>32</v>
      </c>
      <c r="P80"/>
      <c r="Q80"/>
    </row>
    <row r="81" spans="1:17" ht="12.75">
      <c r="A81" s="24" t="s">
        <v>228</v>
      </c>
      <c r="B81" s="24" t="s">
        <v>67</v>
      </c>
      <c r="C81" s="18" t="s">
        <v>42</v>
      </c>
      <c r="D81" s="18" t="s">
        <v>19</v>
      </c>
      <c r="E81" s="18" t="s">
        <v>19</v>
      </c>
      <c r="F81" s="18" t="s">
        <v>19</v>
      </c>
      <c r="G81" s="18" t="s">
        <v>19</v>
      </c>
      <c r="H81" s="18" t="s">
        <v>19</v>
      </c>
      <c r="I81" s="21">
        <v>40</v>
      </c>
      <c r="J81" s="21">
        <v>30</v>
      </c>
      <c r="K81" s="21">
        <v>30</v>
      </c>
      <c r="L81" s="21">
        <v>40</v>
      </c>
      <c r="M81" s="21">
        <v>20</v>
      </c>
      <c r="N81" s="19">
        <v>16</v>
      </c>
      <c r="O81" s="21">
        <v>32</v>
      </c>
      <c r="P81"/>
      <c r="Q81"/>
    </row>
    <row r="82" spans="1:17" ht="12.75">
      <c r="A82" s="24" t="s">
        <v>228</v>
      </c>
      <c r="B82" s="17" t="s">
        <v>57</v>
      </c>
      <c r="C82" s="18" t="s">
        <v>42</v>
      </c>
      <c r="D82" s="18" t="s">
        <v>19</v>
      </c>
      <c r="E82" s="18" t="s">
        <v>14</v>
      </c>
      <c r="F82" s="18" t="s">
        <v>19</v>
      </c>
      <c r="G82" s="18" t="s">
        <v>19</v>
      </c>
      <c r="H82" s="18" t="s">
        <v>19</v>
      </c>
      <c r="I82" s="21">
        <v>50</v>
      </c>
      <c r="J82" s="21">
        <v>10</v>
      </c>
      <c r="K82" s="21">
        <v>30</v>
      </c>
      <c r="L82" s="21">
        <v>40</v>
      </c>
      <c r="M82" s="21">
        <v>30</v>
      </c>
      <c r="N82" s="19">
        <v>16</v>
      </c>
      <c r="O82" s="21">
        <v>32</v>
      </c>
      <c r="P82"/>
      <c r="Q82"/>
    </row>
    <row r="83" spans="1:17" ht="12.75">
      <c r="A83" s="24" t="s">
        <v>228</v>
      </c>
      <c r="B83" s="24" t="s">
        <v>80</v>
      </c>
      <c r="C83" s="18" t="s">
        <v>42</v>
      </c>
      <c r="D83" s="18" t="s">
        <v>19</v>
      </c>
      <c r="E83" s="18" t="s">
        <v>19</v>
      </c>
      <c r="F83" s="18" t="s">
        <v>14</v>
      </c>
      <c r="G83" s="18" t="s">
        <v>40</v>
      </c>
      <c r="H83" s="18" t="s">
        <v>14</v>
      </c>
      <c r="I83" s="21">
        <v>50</v>
      </c>
      <c r="J83" s="21">
        <v>20</v>
      </c>
      <c r="K83" s="21">
        <v>20</v>
      </c>
      <c r="L83" s="21">
        <v>60</v>
      </c>
      <c r="M83" s="21">
        <v>10</v>
      </c>
      <c r="N83" s="19">
        <v>16</v>
      </c>
      <c r="O83" s="21">
        <v>32</v>
      </c>
      <c r="P83"/>
      <c r="Q83"/>
    </row>
    <row r="84" spans="1:17" ht="12.75">
      <c r="A84" s="24" t="s">
        <v>228</v>
      </c>
      <c r="B84" s="24" t="s">
        <v>75</v>
      </c>
      <c r="C84" s="18" t="s">
        <v>42</v>
      </c>
      <c r="D84" s="18" t="s">
        <v>19</v>
      </c>
      <c r="E84" s="18" t="s">
        <v>19</v>
      </c>
      <c r="F84" s="18" t="s">
        <v>19</v>
      </c>
      <c r="G84" s="18" t="s">
        <v>40</v>
      </c>
      <c r="H84" s="18" t="s">
        <v>14</v>
      </c>
      <c r="I84" s="21">
        <v>30</v>
      </c>
      <c r="J84" s="21">
        <v>30</v>
      </c>
      <c r="K84" s="21">
        <v>30</v>
      </c>
      <c r="L84" s="21">
        <v>60</v>
      </c>
      <c r="M84" s="21">
        <v>10</v>
      </c>
      <c r="N84" s="19">
        <v>16</v>
      </c>
      <c r="O84" s="21">
        <v>32</v>
      </c>
      <c r="P84"/>
      <c r="Q84"/>
    </row>
    <row r="85" spans="1:17" ht="12.75">
      <c r="A85" s="24" t="s">
        <v>228</v>
      </c>
      <c r="B85" s="24" t="s">
        <v>69</v>
      </c>
      <c r="C85" s="18" t="s">
        <v>42</v>
      </c>
      <c r="D85" s="18" t="s">
        <v>14</v>
      </c>
      <c r="E85" s="18" t="s">
        <v>14</v>
      </c>
      <c r="F85" s="18" t="s">
        <v>19</v>
      </c>
      <c r="G85" s="18" t="s">
        <v>40</v>
      </c>
      <c r="H85" s="18" t="s">
        <v>40</v>
      </c>
      <c r="I85" s="21">
        <v>20</v>
      </c>
      <c r="J85" s="21">
        <v>10</v>
      </c>
      <c r="K85" s="21">
        <v>30</v>
      </c>
      <c r="L85" s="21">
        <v>60</v>
      </c>
      <c r="M85" s="21">
        <v>40</v>
      </c>
      <c r="N85" s="19">
        <v>16</v>
      </c>
      <c r="O85" s="21">
        <v>32</v>
      </c>
      <c r="P85"/>
      <c r="Q85"/>
    </row>
    <row r="86" spans="1:17" ht="12.75">
      <c r="A86" s="24" t="s">
        <v>228</v>
      </c>
      <c r="B86" s="24" t="s">
        <v>170</v>
      </c>
      <c r="C86" s="18" t="s">
        <v>42</v>
      </c>
      <c r="D86" s="18" t="s">
        <v>19</v>
      </c>
      <c r="E86" s="18" t="s">
        <v>19</v>
      </c>
      <c r="F86" s="18" t="s">
        <v>14</v>
      </c>
      <c r="G86" s="18" t="s">
        <v>40</v>
      </c>
      <c r="H86" s="18" t="s">
        <v>19</v>
      </c>
      <c r="I86" s="21">
        <v>40</v>
      </c>
      <c r="J86" s="21">
        <v>20</v>
      </c>
      <c r="K86" s="21">
        <v>10</v>
      </c>
      <c r="L86" s="21">
        <v>60</v>
      </c>
      <c r="M86" s="21">
        <v>30</v>
      </c>
      <c r="N86" s="19">
        <v>16</v>
      </c>
      <c r="O86" s="21">
        <v>32</v>
      </c>
      <c r="P86"/>
      <c r="Q86"/>
    </row>
    <row r="87" spans="1:17" ht="12.75">
      <c r="A87" s="24" t="s">
        <v>228</v>
      </c>
      <c r="B87" s="17" t="s">
        <v>108</v>
      </c>
      <c r="C87" s="18" t="s">
        <v>42</v>
      </c>
      <c r="D87" s="18" t="s">
        <v>40</v>
      </c>
      <c r="E87" s="18" t="s">
        <v>14</v>
      </c>
      <c r="F87" s="18" t="s">
        <v>14</v>
      </c>
      <c r="G87" s="18" t="s">
        <v>40</v>
      </c>
      <c r="H87" s="18" t="s">
        <v>19</v>
      </c>
      <c r="I87" s="21">
        <v>60</v>
      </c>
      <c r="J87" s="21">
        <v>10</v>
      </c>
      <c r="K87" s="21">
        <v>10</v>
      </c>
      <c r="L87" s="21">
        <v>60</v>
      </c>
      <c r="M87" s="21">
        <v>20</v>
      </c>
      <c r="N87" s="19">
        <v>16</v>
      </c>
      <c r="O87" s="21">
        <v>32</v>
      </c>
      <c r="P87"/>
      <c r="Q87"/>
    </row>
    <row r="88" spans="1:17" ht="12.75">
      <c r="A88" s="24" t="s">
        <v>229</v>
      </c>
      <c r="B88" s="24" t="s">
        <v>119</v>
      </c>
      <c r="C88" s="18" t="s">
        <v>42</v>
      </c>
      <c r="D88" s="18" t="s">
        <v>40</v>
      </c>
      <c r="E88" s="18" t="s">
        <v>19</v>
      </c>
      <c r="F88" s="18" t="s">
        <v>19</v>
      </c>
      <c r="G88" s="18" t="s">
        <v>14</v>
      </c>
      <c r="H88" s="18" t="s">
        <v>19</v>
      </c>
      <c r="I88" s="21">
        <v>60</v>
      </c>
      <c r="J88" s="21">
        <v>40</v>
      </c>
      <c r="K88" s="21">
        <v>30</v>
      </c>
      <c r="L88" s="21">
        <v>10</v>
      </c>
      <c r="M88" s="21">
        <v>20</v>
      </c>
      <c r="N88" s="19">
        <v>16</v>
      </c>
      <c r="O88" s="21">
        <v>32</v>
      </c>
      <c r="P88"/>
      <c r="Q88"/>
    </row>
    <row r="89" spans="1:17" ht="12.75">
      <c r="A89" s="24" t="s">
        <v>229</v>
      </c>
      <c r="B89" s="17" t="s">
        <v>205</v>
      </c>
      <c r="C89" s="18" t="s">
        <v>42</v>
      </c>
      <c r="D89" s="18" t="s">
        <v>19</v>
      </c>
      <c r="E89" s="18" t="s">
        <v>19</v>
      </c>
      <c r="F89" s="18" t="s">
        <v>19</v>
      </c>
      <c r="G89" s="18" t="s">
        <v>19</v>
      </c>
      <c r="H89" s="18" t="s">
        <v>19</v>
      </c>
      <c r="I89" s="21">
        <v>50</v>
      </c>
      <c r="J89" s="21">
        <v>30</v>
      </c>
      <c r="K89" s="21">
        <v>40</v>
      </c>
      <c r="L89" s="21">
        <v>20</v>
      </c>
      <c r="M89" s="21">
        <v>20</v>
      </c>
      <c r="N89" s="19">
        <v>16</v>
      </c>
      <c r="O89" s="21">
        <v>32</v>
      </c>
      <c r="P89"/>
      <c r="Q89"/>
    </row>
    <row r="90" spans="1:17" ht="12.75">
      <c r="A90" s="24" t="s">
        <v>229</v>
      </c>
      <c r="B90" s="24" t="s">
        <v>173</v>
      </c>
      <c r="C90" s="18" t="s">
        <v>42</v>
      </c>
      <c r="D90" s="18" t="s">
        <v>19</v>
      </c>
      <c r="E90" s="18" t="s">
        <v>19</v>
      </c>
      <c r="F90" s="18" t="s">
        <v>40</v>
      </c>
      <c r="G90" s="18" t="s">
        <v>19</v>
      </c>
      <c r="H90" s="18" t="s">
        <v>14</v>
      </c>
      <c r="I90" s="21">
        <v>30</v>
      </c>
      <c r="J90" s="21">
        <v>40</v>
      </c>
      <c r="K90" s="21">
        <v>60</v>
      </c>
      <c r="L90" s="21">
        <v>30</v>
      </c>
      <c r="M90" s="21">
        <v>0</v>
      </c>
      <c r="N90" s="19">
        <v>16</v>
      </c>
      <c r="O90" s="21">
        <v>32</v>
      </c>
      <c r="P90"/>
      <c r="Q90"/>
    </row>
    <row r="91" spans="1:17" ht="12.75">
      <c r="A91" s="24" t="s">
        <v>229</v>
      </c>
      <c r="B91" s="24" t="s">
        <v>179</v>
      </c>
      <c r="C91" s="18" t="s">
        <v>42</v>
      </c>
      <c r="D91" s="18" t="s">
        <v>40</v>
      </c>
      <c r="E91" s="18" t="s">
        <v>14</v>
      </c>
      <c r="F91" s="18" t="s">
        <v>19</v>
      </c>
      <c r="G91" s="18" t="s">
        <v>19</v>
      </c>
      <c r="H91" s="18" t="s">
        <v>19</v>
      </c>
      <c r="I91" s="21">
        <v>60</v>
      </c>
      <c r="J91" s="21">
        <v>10</v>
      </c>
      <c r="K91" s="21">
        <v>40</v>
      </c>
      <c r="L91" s="21">
        <v>30</v>
      </c>
      <c r="M91" s="21">
        <v>20</v>
      </c>
      <c r="N91" s="19">
        <v>16</v>
      </c>
      <c r="O91" s="21">
        <v>32</v>
      </c>
      <c r="P91"/>
      <c r="Q91"/>
    </row>
    <row r="92" spans="1:17" ht="12.75">
      <c r="A92" s="24" t="s">
        <v>228</v>
      </c>
      <c r="B92" s="24" t="s">
        <v>153</v>
      </c>
      <c r="C92" s="18" t="s">
        <v>42</v>
      </c>
      <c r="D92" s="18" t="s">
        <v>19</v>
      </c>
      <c r="E92" s="18" t="s">
        <v>40</v>
      </c>
      <c r="F92" s="18" t="s">
        <v>14</v>
      </c>
      <c r="G92" s="18" t="s">
        <v>19</v>
      </c>
      <c r="H92" s="18" t="s">
        <v>19</v>
      </c>
      <c r="I92" s="21">
        <v>40</v>
      </c>
      <c r="J92" s="21">
        <v>60</v>
      </c>
      <c r="K92" s="21">
        <v>10</v>
      </c>
      <c r="L92" s="21">
        <v>30</v>
      </c>
      <c r="M92" s="21">
        <v>30</v>
      </c>
      <c r="N92" s="19">
        <v>17</v>
      </c>
      <c r="O92" s="21">
        <v>34</v>
      </c>
      <c r="P92"/>
      <c r="Q92"/>
    </row>
    <row r="93" spans="1:17" ht="12.75">
      <c r="A93" s="24" t="s">
        <v>228</v>
      </c>
      <c r="B93" s="24" t="s">
        <v>97</v>
      </c>
      <c r="C93" s="18" t="s">
        <v>42</v>
      </c>
      <c r="D93" s="18" t="s">
        <v>19</v>
      </c>
      <c r="E93" s="18" t="s">
        <v>19</v>
      </c>
      <c r="F93" s="18" t="s">
        <v>19</v>
      </c>
      <c r="G93" s="18" t="s">
        <v>19</v>
      </c>
      <c r="H93" s="18" t="s">
        <v>19</v>
      </c>
      <c r="I93" s="21">
        <v>40</v>
      </c>
      <c r="J93" s="21">
        <v>40</v>
      </c>
      <c r="K93" s="21">
        <v>30</v>
      </c>
      <c r="L93" s="21">
        <v>40</v>
      </c>
      <c r="M93" s="21">
        <v>20</v>
      </c>
      <c r="N93" s="19">
        <v>17</v>
      </c>
      <c r="O93" s="21">
        <v>34</v>
      </c>
      <c r="P93"/>
      <c r="Q93"/>
    </row>
    <row r="94" spans="1:17" ht="12.75">
      <c r="A94" s="24" t="s">
        <v>228</v>
      </c>
      <c r="B94" s="17" t="s">
        <v>115</v>
      </c>
      <c r="C94" s="18" t="s">
        <v>42</v>
      </c>
      <c r="D94" s="18" t="s">
        <v>40</v>
      </c>
      <c r="E94" s="18" t="s">
        <v>19</v>
      </c>
      <c r="F94" s="18" t="s">
        <v>19</v>
      </c>
      <c r="G94" s="18" t="s">
        <v>19</v>
      </c>
      <c r="H94" s="18" t="s">
        <v>19</v>
      </c>
      <c r="I94" s="21">
        <v>60</v>
      </c>
      <c r="J94" s="21">
        <v>30</v>
      </c>
      <c r="K94" s="21">
        <v>30</v>
      </c>
      <c r="L94" s="21">
        <v>30</v>
      </c>
      <c r="M94" s="21">
        <v>20</v>
      </c>
      <c r="N94" s="19">
        <v>17</v>
      </c>
      <c r="O94" s="21">
        <v>34</v>
      </c>
      <c r="P94"/>
      <c r="Q94"/>
    </row>
    <row r="95" spans="1:17" ht="12.75">
      <c r="A95" s="24" t="s">
        <v>228</v>
      </c>
      <c r="B95" s="17" t="s">
        <v>124</v>
      </c>
      <c r="C95" s="18" t="s">
        <v>42</v>
      </c>
      <c r="D95" s="18" t="s">
        <v>40</v>
      </c>
      <c r="E95" s="18" t="s">
        <v>19</v>
      </c>
      <c r="F95" s="18" t="s">
        <v>19</v>
      </c>
      <c r="G95" s="18" t="s">
        <v>40</v>
      </c>
      <c r="H95" s="18" t="s">
        <v>14</v>
      </c>
      <c r="I95" s="21">
        <v>60</v>
      </c>
      <c r="J95" s="21">
        <v>20</v>
      </c>
      <c r="K95" s="21">
        <v>30</v>
      </c>
      <c r="L95" s="21">
        <v>50</v>
      </c>
      <c r="M95" s="21">
        <v>10</v>
      </c>
      <c r="N95" s="19">
        <v>17</v>
      </c>
      <c r="O95" s="21">
        <v>34</v>
      </c>
      <c r="P95"/>
      <c r="Q95"/>
    </row>
    <row r="96" spans="1:17" ht="12.75">
      <c r="A96" s="24" t="s">
        <v>228</v>
      </c>
      <c r="B96" s="24" t="s">
        <v>196</v>
      </c>
      <c r="C96" s="18" t="s">
        <v>42</v>
      </c>
      <c r="D96" s="18" t="s">
        <v>40</v>
      </c>
      <c r="E96" s="18" t="s">
        <v>19</v>
      </c>
      <c r="F96" s="18" t="s">
        <v>19</v>
      </c>
      <c r="G96" s="18" t="s">
        <v>40</v>
      </c>
      <c r="H96" s="18" t="s">
        <v>14</v>
      </c>
      <c r="I96" s="21">
        <v>60</v>
      </c>
      <c r="J96" s="21">
        <v>20</v>
      </c>
      <c r="K96" s="21">
        <v>30</v>
      </c>
      <c r="L96" s="21">
        <v>50</v>
      </c>
      <c r="M96" s="21">
        <v>10</v>
      </c>
      <c r="N96" s="19">
        <v>17</v>
      </c>
      <c r="O96" s="21">
        <v>34</v>
      </c>
      <c r="P96"/>
      <c r="Q96"/>
    </row>
    <row r="97" spans="1:17" ht="12.75">
      <c r="A97" s="24" t="s">
        <v>228</v>
      </c>
      <c r="B97" s="17" t="s">
        <v>186</v>
      </c>
      <c r="C97" s="18" t="s">
        <v>42</v>
      </c>
      <c r="D97" s="18" t="s">
        <v>14</v>
      </c>
      <c r="E97" s="18" t="s">
        <v>19</v>
      </c>
      <c r="F97" s="18" t="s">
        <v>19</v>
      </c>
      <c r="G97" s="18" t="s">
        <v>19</v>
      </c>
      <c r="H97" s="18" t="s">
        <v>19</v>
      </c>
      <c r="I97" s="21">
        <v>20</v>
      </c>
      <c r="J97" s="21">
        <v>40</v>
      </c>
      <c r="K97" s="21">
        <v>50</v>
      </c>
      <c r="L97" s="21">
        <v>30</v>
      </c>
      <c r="M97" s="21">
        <v>30</v>
      </c>
      <c r="N97" s="19">
        <v>17</v>
      </c>
      <c r="O97" s="21">
        <v>34</v>
      </c>
      <c r="P97"/>
      <c r="Q97"/>
    </row>
    <row r="98" spans="1:17" ht="12.75">
      <c r="A98" s="24" t="s">
        <v>228</v>
      </c>
      <c r="B98" s="24" t="s">
        <v>71</v>
      </c>
      <c r="C98" s="18" t="s">
        <v>42</v>
      </c>
      <c r="D98" s="18" t="s">
        <v>19</v>
      </c>
      <c r="E98" s="18" t="s">
        <v>19</v>
      </c>
      <c r="F98" s="18" t="s">
        <v>19</v>
      </c>
      <c r="G98" s="18" t="s">
        <v>19</v>
      </c>
      <c r="H98" s="18" t="s">
        <v>19</v>
      </c>
      <c r="I98" s="21">
        <v>40</v>
      </c>
      <c r="J98" s="21">
        <v>40</v>
      </c>
      <c r="K98" s="21">
        <v>40</v>
      </c>
      <c r="L98" s="21">
        <v>20</v>
      </c>
      <c r="M98" s="21">
        <v>30</v>
      </c>
      <c r="N98" s="19">
        <v>17</v>
      </c>
      <c r="O98" s="21">
        <v>34</v>
      </c>
      <c r="P98"/>
      <c r="Q98"/>
    </row>
    <row r="99" spans="1:17" ht="12.75">
      <c r="A99" s="24" t="s">
        <v>229</v>
      </c>
      <c r="B99" s="17" t="s">
        <v>132</v>
      </c>
      <c r="C99" s="18" t="s">
        <v>42</v>
      </c>
      <c r="D99" s="18" t="s">
        <v>19</v>
      </c>
      <c r="E99" s="18" t="s">
        <v>19</v>
      </c>
      <c r="F99" s="18" t="s">
        <v>19</v>
      </c>
      <c r="G99" s="18" t="s">
        <v>19</v>
      </c>
      <c r="H99" s="18" t="s">
        <v>19</v>
      </c>
      <c r="I99" s="21">
        <v>50</v>
      </c>
      <c r="J99" s="21">
        <v>30</v>
      </c>
      <c r="K99" s="21">
        <v>40</v>
      </c>
      <c r="L99" s="21">
        <v>30</v>
      </c>
      <c r="M99" s="21">
        <v>20</v>
      </c>
      <c r="N99" s="19">
        <v>17</v>
      </c>
      <c r="O99" s="21">
        <v>34</v>
      </c>
      <c r="P99"/>
      <c r="Q99"/>
    </row>
    <row r="100" spans="1:17" ht="12.75">
      <c r="A100" s="24" t="s">
        <v>229</v>
      </c>
      <c r="B100" s="17" t="s">
        <v>226</v>
      </c>
      <c r="C100" s="18" t="s">
        <v>42</v>
      </c>
      <c r="D100" s="18" t="s">
        <v>19</v>
      </c>
      <c r="E100" s="18" t="s">
        <v>19</v>
      </c>
      <c r="F100" s="18" t="s">
        <v>19</v>
      </c>
      <c r="G100" s="18" t="s">
        <v>19</v>
      </c>
      <c r="H100" s="18" t="s">
        <v>14</v>
      </c>
      <c r="I100" s="21">
        <v>40</v>
      </c>
      <c r="J100" s="21">
        <v>40</v>
      </c>
      <c r="K100" s="21">
        <v>40</v>
      </c>
      <c r="L100" s="21">
        <v>40</v>
      </c>
      <c r="M100" s="21">
        <v>10</v>
      </c>
      <c r="N100" s="19">
        <v>17</v>
      </c>
      <c r="O100" s="21">
        <v>34</v>
      </c>
      <c r="P100"/>
      <c r="Q100"/>
    </row>
    <row r="101" spans="1:17" ht="12.75">
      <c r="A101" s="24" t="s">
        <v>228</v>
      </c>
      <c r="B101" s="24" t="s">
        <v>116</v>
      </c>
      <c r="C101" s="18" t="s">
        <v>42</v>
      </c>
      <c r="D101" s="18" t="s">
        <v>19</v>
      </c>
      <c r="E101" s="18" t="s">
        <v>19</v>
      </c>
      <c r="F101" s="18" t="s">
        <v>14</v>
      </c>
      <c r="G101" s="18" t="s">
        <v>40</v>
      </c>
      <c r="H101" s="18" t="s">
        <v>14</v>
      </c>
      <c r="I101" s="21">
        <v>50</v>
      </c>
      <c r="J101" s="21">
        <v>40</v>
      </c>
      <c r="K101" s="21">
        <v>20</v>
      </c>
      <c r="L101" s="21">
        <v>60</v>
      </c>
      <c r="M101" s="21">
        <v>10</v>
      </c>
      <c r="N101" s="19">
        <v>18</v>
      </c>
      <c r="O101" s="21">
        <v>36</v>
      </c>
      <c r="P101"/>
      <c r="Q101"/>
    </row>
    <row r="102" spans="1:17" ht="12.75">
      <c r="A102" s="24" t="s">
        <v>228</v>
      </c>
      <c r="B102" s="24" t="s">
        <v>59</v>
      </c>
      <c r="C102" s="18" t="s">
        <v>42</v>
      </c>
      <c r="D102" s="18" t="s">
        <v>19</v>
      </c>
      <c r="E102" s="18" t="s">
        <v>19</v>
      </c>
      <c r="F102" s="18" t="s">
        <v>19</v>
      </c>
      <c r="G102" s="18" t="s">
        <v>40</v>
      </c>
      <c r="H102" s="18" t="s">
        <v>19</v>
      </c>
      <c r="I102" s="21">
        <v>40</v>
      </c>
      <c r="J102" s="21">
        <v>30</v>
      </c>
      <c r="K102" s="21">
        <v>30</v>
      </c>
      <c r="L102" s="21">
        <v>50</v>
      </c>
      <c r="M102" s="21">
        <v>30</v>
      </c>
      <c r="N102" s="19">
        <v>18</v>
      </c>
      <c r="O102" s="21">
        <v>36</v>
      </c>
      <c r="P102"/>
      <c r="Q102"/>
    </row>
    <row r="103" spans="1:17" ht="12.75">
      <c r="A103" s="24" t="s">
        <v>228</v>
      </c>
      <c r="B103" s="24" t="s">
        <v>110</v>
      </c>
      <c r="C103" s="18" t="s">
        <v>42</v>
      </c>
      <c r="D103" s="18" t="s">
        <v>40</v>
      </c>
      <c r="E103" s="18" t="s">
        <v>19</v>
      </c>
      <c r="F103" s="18" t="s">
        <v>14</v>
      </c>
      <c r="G103" s="18" t="s">
        <v>40</v>
      </c>
      <c r="H103" s="18" t="s">
        <v>19</v>
      </c>
      <c r="I103" s="21">
        <v>60</v>
      </c>
      <c r="J103" s="21">
        <v>30</v>
      </c>
      <c r="K103" s="21">
        <v>20</v>
      </c>
      <c r="L103" s="21">
        <v>50</v>
      </c>
      <c r="M103" s="21">
        <v>20</v>
      </c>
      <c r="N103" s="19">
        <v>18</v>
      </c>
      <c r="O103" s="21">
        <v>36</v>
      </c>
      <c r="P103"/>
      <c r="Q103"/>
    </row>
    <row r="104" spans="1:17" ht="12.75">
      <c r="A104" s="24" t="s">
        <v>228</v>
      </c>
      <c r="B104" s="17" t="s">
        <v>99</v>
      </c>
      <c r="C104" s="18" t="s">
        <v>42</v>
      </c>
      <c r="D104" s="18" t="s">
        <v>40</v>
      </c>
      <c r="E104" s="18" t="s">
        <v>19</v>
      </c>
      <c r="F104" s="18" t="s">
        <v>14</v>
      </c>
      <c r="G104" s="18" t="s">
        <v>40</v>
      </c>
      <c r="H104" s="18" t="s">
        <v>40</v>
      </c>
      <c r="I104" s="21">
        <v>60</v>
      </c>
      <c r="J104" s="21">
        <v>20</v>
      </c>
      <c r="K104" s="21">
        <v>10</v>
      </c>
      <c r="L104" s="21">
        <v>50</v>
      </c>
      <c r="M104" s="21">
        <v>40</v>
      </c>
      <c r="N104" s="19">
        <v>18</v>
      </c>
      <c r="O104" s="21">
        <v>36</v>
      </c>
      <c r="P104"/>
      <c r="Q104"/>
    </row>
    <row r="105" spans="1:17" ht="12.75">
      <c r="A105" s="24" t="s">
        <v>228</v>
      </c>
      <c r="B105" s="17" t="s">
        <v>51</v>
      </c>
      <c r="C105" s="18" t="s">
        <v>42</v>
      </c>
      <c r="D105" s="18" t="s">
        <v>19</v>
      </c>
      <c r="E105" s="18" t="s">
        <v>19</v>
      </c>
      <c r="F105" s="18" t="s">
        <v>19</v>
      </c>
      <c r="G105" s="18" t="s">
        <v>19</v>
      </c>
      <c r="H105" s="18" t="s">
        <v>19</v>
      </c>
      <c r="I105" s="21">
        <v>50</v>
      </c>
      <c r="J105" s="21">
        <v>30</v>
      </c>
      <c r="K105" s="21">
        <v>30</v>
      </c>
      <c r="L105" s="21">
        <v>40</v>
      </c>
      <c r="M105" s="21">
        <v>30</v>
      </c>
      <c r="N105" s="19">
        <v>18</v>
      </c>
      <c r="O105" s="21">
        <v>36</v>
      </c>
      <c r="P105"/>
      <c r="Q105"/>
    </row>
    <row r="106" spans="1:17" ht="12.75">
      <c r="A106" s="24" t="s">
        <v>229</v>
      </c>
      <c r="B106" s="24" t="s">
        <v>225</v>
      </c>
      <c r="C106" s="18" t="s">
        <v>42</v>
      </c>
      <c r="D106" s="18" t="s">
        <v>40</v>
      </c>
      <c r="E106" s="18" t="s">
        <v>40</v>
      </c>
      <c r="F106" s="18" t="s">
        <v>40</v>
      </c>
      <c r="G106" s="18" t="s">
        <v>14</v>
      </c>
      <c r="H106" s="18" t="s">
        <v>14</v>
      </c>
      <c r="I106" s="21">
        <v>60</v>
      </c>
      <c r="J106" s="21">
        <v>50</v>
      </c>
      <c r="K106" s="21">
        <v>60</v>
      </c>
      <c r="L106" s="21">
        <v>0</v>
      </c>
      <c r="M106" s="21">
        <v>10</v>
      </c>
      <c r="N106" s="19">
        <v>18</v>
      </c>
      <c r="O106" s="21">
        <v>36</v>
      </c>
      <c r="P106"/>
      <c r="Q106"/>
    </row>
    <row r="107" spans="1:17" ht="12.75">
      <c r="A107" s="24" t="s">
        <v>229</v>
      </c>
      <c r="B107" s="24" t="s">
        <v>127</v>
      </c>
      <c r="C107" s="18" t="s">
        <v>42</v>
      </c>
      <c r="D107" s="18" t="s">
        <v>40</v>
      </c>
      <c r="E107" s="18" t="s">
        <v>19</v>
      </c>
      <c r="F107" s="18" t="s">
        <v>19</v>
      </c>
      <c r="G107" s="18" t="s">
        <v>19</v>
      </c>
      <c r="H107" s="18" t="s">
        <v>14</v>
      </c>
      <c r="I107" s="21">
        <v>60</v>
      </c>
      <c r="J107" s="21">
        <v>30</v>
      </c>
      <c r="K107" s="21">
        <v>50</v>
      </c>
      <c r="L107" s="21">
        <v>30</v>
      </c>
      <c r="M107" s="21">
        <v>10</v>
      </c>
      <c r="N107" s="19">
        <v>18</v>
      </c>
      <c r="O107" s="21">
        <v>36</v>
      </c>
      <c r="P107"/>
      <c r="Q107"/>
    </row>
    <row r="108" spans="1:17" ht="12.75">
      <c r="A108" s="24" t="s">
        <v>228</v>
      </c>
      <c r="B108" s="17" t="s">
        <v>212</v>
      </c>
      <c r="C108" s="18" t="s">
        <v>42</v>
      </c>
      <c r="D108" s="18" t="s">
        <v>19</v>
      </c>
      <c r="E108" s="18" t="s">
        <v>19</v>
      </c>
      <c r="F108" s="18" t="s">
        <v>19</v>
      </c>
      <c r="G108" s="18" t="s">
        <v>19</v>
      </c>
      <c r="H108" s="18" t="s">
        <v>19</v>
      </c>
      <c r="I108" s="21">
        <v>40</v>
      </c>
      <c r="J108" s="21">
        <v>40</v>
      </c>
      <c r="K108" s="21">
        <v>40</v>
      </c>
      <c r="L108" s="21">
        <v>40</v>
      </c>
      <c r="M108" s="21">
        <v>30</v>
      </c>
      <c r="N108" s="19">
        <v>19</v>
      </c>
      <c r="O108" s="21">
        <v>38</v>
      </c>
      <c r="P108"/>
      <c r="Q108"/>
    </row>
    <row r="109" spans="1:17" ht="12.75">
      <c r="A109" s="24" t="s">
        <v>228</v>
      </c>
      <c r="B109" s="24" t="s">
        <v>154</v>
      </c>
      <c r="C109" s="18" t="s">
        <v>42</v>
      </c>
      <c r="D109" s="18" t="s">
        <v>40</v>
      </c>
      <c r="E109" s="18" t="s">
        <v>19</v>
      </c>
      <c r="F109" s="18" t="s">
        <v>19</v>
      </c>
      <c r="G109" s="18" t="s">
        <v>19</v>
      </c>
      <c r="H109" s="18" t="s">
        <v>14</v>
      </c>
      <c r="I109" s="21">
        <v>70</v>
      </c>
      <c r="J109" s="21">
        <v>30</v>
      </c>
      <c r="K109" s="21">
        <v>40</v>
      </c>
      <c r="L109" s="21">
        <v>40</v>
      </c>
      <c r="M109" s="21">
        <v>10</v>
      </c>
      <c r="N109" s="19">
        <v>19</v>
      </c>
      <c r="O109" s="21">
        <v>38</v>
      </c>
      <c r="P109"/>
      <c r="Q109"/>
    </row>
    <row r="110" spans="1:17" ht="12.75">
      <c r="A110" s="24" t="s">
        <v>228</v>
      </c>
      <c r="B110" s="17" t="s">
        <v>125</v>
      </c>
      <c r="C110" s="18" t="s">
        <v>42</v>
      </c>
      <c r="D110" s="18" t="s">
        <v>19</v>
      </c>
      <c r="E110" s="18" t="s">
        <v>19</v>
      </c>
      <c r="F110" s="18" t="s">
        <v>19</v>
      </c>
      <c r="G110" s="18" t="s">
        <v>40</v>
      </c>
      <c r="H110" s="18" t="s">
        <v>19</v>
      </c>
      <c r="I110" s="21">
        <v>50</v>
      </c>
      <c r="J110" s="21">
        <v>30</v>
      </c>
      <c r="K110" s="21">
        <v>40</v>
      </c>
      <c r="L110" s="21">
        <v>50</v>
      </c>
      <c r="M110" s="21">
        <v>20</v>
      </c>
      <c r="N110" s="19">
        <v>19</v>
      </c>
      <c r="O110" s="21">
        <v>38</v>
      </c>
      <c r="P110"/>
      <c r="Q110"/>
    </row>
    <row r="111" spans="1:17" ht="12.75">
      <c r="A111" s="24" t="s">
        <v>228</v>
      </c>
      <c r="B111" s="24" t="s">
        <v>192</v>
      </c>
      <c r="C111" s="18" t="s">
        <v>42</v>
      </c>
      <c r="D111" s="18" t="s">
        <v>40</v>
      </c>
      <c r="E111" s="18" t="s">
        <v>19</v>
      </c>
      <c r="F111" s="18" t="s">
        <v>19</v>
      </c>
      <c r="G111" s="18" t="s">
        <v>40</v>
      </c>
      <c r="H111" s="18" t="s">
        <v>14</v>
      </c>
      <c r="I111" s="21">
        <v>60</v>
      </c>
      <c r="J111" s="21">
        <v>30</v>
      </c>
      <c r="K111" s="21">
        <v>40</v>
      </c>
      <c r="L111" s="21">
        <v>50</v>
      </c>
      <c r="M111" s="21">
        <v>10</v>
      </c>
      <c r="N111" s="19">
        <v>19</v>
      </c>
      <c r="O111" s="21">
        <v>38</v>
      </c>
      <c r="P111"/>
      <c r="Q111"/>
    </row>
    <row r="112" spans="1:17" ht="12.75">
      <c r="A112" s="24" t="s">
        <v>229</v>
      </c>
      <c r="B112" s="17" t="s">
        <v>141</v>
      </c>
      <c r="C112" s="18" t="s">
        <v>42</v>
      </c>
      <c r="D112" s="18" t="s">
        <v>19</v>
      </c>
      <c r="E112" s="18" t="s">
        <v>19</v>
      </c>
      <c r="F112" s="18" t="s">
        <v>40</v>
      </c>
      <c r="G112" s="18" t="s">
        <v>19</v>
      </c>
      <c r="H112" s="18" t="s">
        <v>19</v>
      </c>
      <c r="I112" s="21">
        <v>40</v>
      </c>
      <c r="J112" s="21">
        <v>40</v>
      </c>
      <c r="K112" s="21">
        <v>60</v>
      </c>
      <c r="L112" s="21">
        <v>30</v>
      </c>
      <c r="M112" s="21">
        <v>20</v>
      </c>
      <c r="N112" s="19">
        <v>19</v>
      </c>
      <c r="O112" s="21">
        <v>38</v>
      </c>
      <c r="P112"/>
      <c r="Q112"/>
    </row>
    <row r="113" spans="1:17" ht="12.75">
      <c r="A113" s="24" t="s">
        <v>229</v>
      </c>
      <c r="B113" s="17" t="s">
        <v>168</v>
      </c>
      <c r="C113" s="18" t="s">
        <v>42</v>
      </c>
      <c r="D113" s="18" t="s">
        <v>40</v>
      </c>
      <c r="E113" s="18" t="s">
        <v>19</v>
      </c>
      <c r="F113" s="18" t="s">
        <v>19</v>
      </c>
      <c r="G113" s="18" t="s">
        <v>19</v>
      </c>
      <c r="H113" s="18" t="s">
        <v>19</v>
      </c>
      <c r="I113" s="21">
        <v>70</v>
      </c>
      <c r="J113" s="21">
        <v>30</v>
      </c>
      <c r="K113" s="21">
        <v>40</v>
      </c>
      <c r="L113" s="21">
        <v>30</v>
      </c>
      <c r="M113" s="21">
        <v>20</v>
      </c>
      <c r="N113" s="19">
        <v>19</v>
      </c>
      <c r="O113" s="21">
        <v>38</v>
      </c>
      <c r="P113"/>
      <c r="Q113"/>
    </row>
    <row r="114" spans="1:17" ht="12.75">
      <c r="A114" s="24" t="s">
        <v>228</v>
      </c>
      <c r="B114" s="24" t="s">
        <v>101</v>
      </c>
      <c r="C114" s="18" t="s">
        <v>42</v>
      </c>
      <c r="D114" s="18" t="s">
        <v>19</v>
      </c>
      <c r="E114" s="18" t="s">
        <v>19</v>
      </c>
      <c r="F114" s="18" t="s">
        <v>19</v>
      </c>
      <c r="G114" s="18" t="s">
        <v>40</v>
      </c>
      <c r="H114" s="18" t="s">
        <v>19</v>
      </c>
      <c r="I114" s="21">
        <v>40</v>
      </c>
      <c r="J114" s="21">
        <v>30</v>
      </c>
      <c r="K114" s="21">
        <v>50</v>
      </c>
      <c r="L114" s="21">
        <v>50</v>
      </c>
      <c r="M114" s="21">
        <v>30</v>
      </c>
      <c r="N114" s="19">
        <v>20</v>
      </c>
      <c r="O114" s="21">
        <v>40</v>
      </c>
      <c r="P114"/>
      <c r="Q114"/>
    </row>
    <row r="115" spans="1:17" ht="12.75">
      <c r="A115" s="24" t="s">
        <v>228</v>
      </c>
      <c r="B115" s="24" t="s">
        <v>207</v>
      </c>
      <c r="C115" s="18" t="s">
        <v>42</v>
      </c>
      <c r="D115" s="18" t="s">
        <v>19</v>
      </c>
      <c r="E115" s="18" t="s">
        <v>19</v>
      </c>
      <c r="F115" s="18" t="s">
        <v>19</v>
      </c>
      <c r="G115" s="18" t="s">
        <v>19</v>
      </c>
      <c r="H115" s="18" t="s">
        <v>40</v>
      </c>
      <c r="I115" s="21">
        <v>40</v>
      </c>
      <c r="J115" s="21">
        <v>40</v>
      </c>
      <c r="K115" s="21">
        <v>40</v>
      </c>
      <c r="L115" s="21">
        <v>40</v>
      </c>
      <c r="M115" s="21">
        <v>40</v>
      </c>
      <c r="N115" s="19">
        <v>20</v>
      </c>
      <c r="O115" s="21">
        <v>40</v>
      </c>
      <c r="P115"/>
      <c r="Q115"/>
    </row>
    <row r="116" spans="1:17" ht="12.75">
      <c r="A116" s="24" t="s">
        <v>228</v>
      </c>
      <c r="B116" s="24" t="s">
        <v>145</v>
      </c>
      <c r="C116" s="18" t="s">
        <v>42</v>
      </c>
      <c r="D116" s="18" t="s">
        <v>40</v>
      </c>
      <c r="E116" s="18" t="s">
        <v>19</v>
      </c>
      <c r="F116" s="18" t="s">
        <v>19</v>
      </c>
      <c r="G116" s="18" t="s">
        <v>19</v>
      </c>
      <c r="H116" s="18" t="s">
        <v>40</v>
      </c>
      <c r="I116" s="21">
        <v>60</v>
      </c>
      <c r="J116" s="21">
        <v>30</v>
      </c>
      <c r="K116" s="21">
        <v>30</v>
      </c>
      <c r="L116" s="21">
        <v>40</v>
      </c>
      <c r="M116" s="21">
        <v>40</v>
      </c>
      <c r="N116" s="19">
        <v>20</v>
      </c>
      <c r="O116" s="21">
        <v>40</v>
      </c>
      <c r="P116"/>
      <c r="Q116"/>
    </row>
    <row r="117" spans="1:17" ht="12.75">
      <c r="A117" s="24" t="s">
        <v>228</v>
      </c>
      <c r="B117" s="17" t="s">
        <v>102</v>
      </c>
      <c r="C117" s="18" t="s">
        <v>42</v>
      </c>
      <c r="D117" s="18" t="s">
        <v>19</v>
      </c>
      <c r="E117" s="18" t="s">
        <v>19</v>
      </c>
      <c r="F117" s="18" t="s">
        <v>14</v>
      </c>
      <c r="G117" s="18" t="s">
        <v>40</v>
      </c>
      <c r="H117" s="18" t="s">
        <v>19</v>
      </c>
      <c r="I117" s="21">
        <v>50</v>
      </c>
      <c r="J117" s="21">
        <v>20</v>
      </c>
      <c r="K117" s="21">
        <v>20</v>
      </c>
      <c r="L117" s="21">
        <v>90</v>
      </c>
      <c r="M117" s="21">
        <v>20</v>
      </c>
      <c r="N117" s="19">
        <v>20</v>
      </c>
      <c r="O117" s="21">
        <v>40</v>
      </c>
      <c r="P117"/>
      <c r="Q117"/>
    </row>
    <row r="118" spans="1:17" ht="12.75">
      <c r="A118" s="24" t="s">
        <v>228</v>
      </c>
      <c r="B118" s="24" t="s">
        <v>150</v>
      </c>
      <c r="C118" s="18" t="s">
        <v>42</v>
      </c>
      <c r="D118" s="18" t="s">
        <v>19</v>
      </c>
      <c r="E118" s="18" t="s">
        <v>40</v>
      </c>
      <c r="F118" s="18" t="s">
        <v>19</v>
      </c>
      <c r="G118" s="18" t="s">
        <v>19</v>
      </c>
      <c r="H118" s="18" t="s">
        <v>19</v>
      </c>
      <c r="I118" s="21">
        <v>50</v>
      </c>
      <c r="J118" s="21">
        <v>50</v>
      </c>
      <c r="K118" s="21">
        <v>40</v>
      </c>
      <c r="L118" s="21">
        <v>40</v>
      </c>
      <c r="M118" s="21">
        <v>20</v>
      </c>
      <c r="N118" s="19">
        <v>20</v>
      </c>
      <c r="O118" s="21">
        <v>40</v>
      </c>
      <c r="P118"/>
      <c r="Q118"/>
    </row>
    <row r="119" spans="1:17" ht="12.75">
      <c r="A119" s="24" t="s">
        <v>228</v>
      </c>
      <c r="B119" s="24" t="s">
        <v>128</v>
      </c>
      <c r="C119" s="18" t="s">
        <v>42</v>
      </c>
      <c r="D119" s="18" t="s">
        <v>19</v>
      </c>
      <c r="E119" s="18" t="s">
        <v>40</v>
      </c>
      <c r="F119" s="18" t="s">
        <v>19</v>
      </c>
      <c r="G119" s="18" t="s">
        <v>40</v>
      </c>
      <c r="H119" s="18" t="s">
        <v>14</v>
      </c>
      <c r="I119" s="21">
        <v>50</v>
      </c>
      <c r="J119" s="21">
        <v>50</v>
      </c>
      <c r="K119" s="21">
        <v>40</v>
      </c>
      <c r="L119" s="21">
        <v>50</v>
      </c>
      <c r="M119" s="21">
        <v>10</v>
      </c>
      <c r="N119" s="19">
        <v>20</v>
      </c>
      <c r="O119" s="21">
        <v>40</v>
      </c>
      <c r="P119"/>
      <c r="Q119"/>
    </row>
    <row r="120" spans="1:17" ht="12.75">
      <c r="A120" s="24" t="s">
        <v>228</v>
      </c>
      <c r="B120" s="24" t="s">
        <v>131</v>
      </c>
      <c r="C120" s="18" t="s">
        <v>42</v>
      </c>
      <c r="D120" s="18" t="s">
        <v>40</v>
      </c>
      <c r="E120" s="18" t="s">
        <v>19</v>
      </c>
      <c r="F120" s="18" t="s">
        <v>19</v>
      </c>
      <c r="G120" s="18" t="s">
        <v>40</v>
      </c>
      <c r="H120" s="18" t="s">
        <v>19</v>
      </c>
      <c r="I120" s="21">
        <v>60</v>
      </c>
      <c r="J120" s="21">
        <v>40</v>
      </c>
      <c r="K120" s="21">
        <v>30</v>
      </c>
      <c r="L120" s="21">
        <v>50</v>
      </c>
      <c r="M120" s="21">
        <v>20</v>
      </c>
      <c r="N120" s="19">
        <v>20</v>
      </c>
      <c r="O120" s="21">
        <v>40</v>
      </c>
      <c r="P120"/>
      <c r="Q120"/>
    </row>
    <row r="121" spans="1:17" ht="12.75">
      <c r="A121" s="24" t="s">
        <v>228</v>
      </c>
      <c r="B121" s="24" t="s">
        <v>193</v>
      </c>
      <c r="C121" s="18" t="s">
        <v>42</v>
      </c>
      <c r="D121" s="18" t="s">
        <v>40</v>
      </c>
      <c r="E121" s="18" t="s">
        <v>40</v>
      </c>
      <c r="F121" s="18" t="s">
        <v>19</v>
      </c>
      <c r="G121" s="18" t="s">
        <v>19</v>
      </c>
      <c r="H121" s="18" t="s">
        <v>19</v>
      </c>
      <c r="I121" s="21">
        <v>60</v>
      </c>
      <c r="J121" s="21">
        <v>50</v>
      </c>
      <c r="K121" s="21">
        <v>30</v>
      </c>
      <c r="L121" s="21">
        <v>30</v>
      </c>
      <c r="M121" s="21">
        <v>30</v>
      </c>
      <c r="N121" s="19">
        <v>20</v>
      </c>
      <c r="O121" s="21">
        <v>40</v>
      </c>
      <c r="P121"/>
      <c r="Q121"/>
    </row>
    <row r="122" spans="1:17" ht="12.75">
      <c r="A122" s="24" t="s">
        <v>228</v>
      </c>
      <c r="B122" s="24" t="s">
        <v>171</v>
      </c>
      <c r="C122" s="18" t="s">
        <v>42</v>
      </c>
      <c r="D122" s="18" t="s">
        <v>19</v>
      </c>
      <c r="E122" s="18" t="s">
        <v>40</v>
      </c>
      <c r="F122" s="18" t="s">
        <v>14</v>
      </c>
      <c r="G122" s="18" t="s">
        <v>19</v>
      </c>
      <c r="H122" s="18" t="s">
        <v>19</v>
      </c>
      <c r="I122" s="21">
        <v>50</v>
      </c>
      <c r="J122" s="21">
        <v>60</v>
      </c>
      <c r="K122" s="21">
        <v>20</v>
      </c>
      <c r="L122" s="21">
        <v>40</v>
      </c>
      <c r="M122" s="21">
        <v>30</v>
      </c>
      <c r="N122" s="19">
        <v>20</v>
      </c>
      <c r="O122" s="21">
        <v>40</v>
      </c>
      <c r="P122"/>
      <c r="Q122"/>
    </row>
    <row r="123" spans="1:17" ht="12.75">
      <c r="A123" s="24" t="s">
        <v>229</v>
      </c>
      <c r="B123" s="24" t="s">
        <v>213</v>
      </c>
      <c r="C123" s="18" t="s">
        <v>42</v>
      </c>
      <c r="D123" s="18" t="s">
        <v>40</v>
      </c>
      <c r="E123" s="18" t="s">
        <v>19</v>
      </c>
      <c r="F123" s="18" t="s">
        <v>19</v>
      </c>
      <c r="G123" s="18" t="s">
        <v>19</v>
      </c>
      <c r="H123" s="18" t="s">
        <v>40</v>
      </c>
      <c r="I123" s="21">
        <v>60</v>
      </c>
      <c r="J123" s="21">
        <v>30</v>
      </c>
      <c r="K123" s="21">
        <v>40</v>
      </c>
      <c r="L123" s="21">
        <v>30</v>
      </c>
      <c r="M123" s="21">
        <v>40</v>
      </c>
      <c r="N123" s="19">
        <v>20</v>
      </c>
      <c r="O123" s="21">
        <v>40</v>
      </c>
      <c r="P123"/>
      <c r="Q123"/>
    </row>
    <row r="124" spans="1:17" ht="12.75">
      <c r="A124" s="24" t="s">
        <v>228</v>
      </c>
      <c r="B124" s="24" t="s">
        <v>94</v>
      </c>
      <c r="C124" s="18" t="s">
        <v>42</v>
      </c>
      <c r="D124" s="18" t="s">
        <v>40</v>
      </c>
      <c r="E124" s="18" t="s">
        <v>14</v>
      </c>
      <c r="F124" s="18" t="s">
        <v>19</v>
      </c>
      <c r="G124" s="18" t="s">
        <v>40</v>
      </c>
      <c r="H124" s="18" t="s">
        <v>40</v>
      </c>
      <c r="I124" s="21">
        <v>60</v>
      </c>
      <c r="J124" s="21">
        <v>10</v>
      </c>
      <c r="K124" s="21">
        <v>50</v>
      </c>
      <c r="L124" s="21">
        <v>50</v>
      </c>
      <c r="M124" s="21">
        <v>40</v>
      </c>
      <c r="N124" s="19">
        <v>21</v>
      </c>
      <c r="O124" s="21">
        <v>42</v>
      </c>
      <c r="P124"/>
      <c r="Q124"/>
    </row>
    <row r="125" spans="1:17" ht="12.75">
      <c r="A125" s="24" t="s">
        <v>228</v>
      </c>
      <c r="B125" s="24" t="s">
        <v>103</v>
      </c>
      <c r="C125" s="18" t="s">
        <v>42</v>
      </c>
      <c r="D125" s="18" t="s">
        <v>40</v>
      </c>
      <c r="E125" s="18" t="s">
        <v>19</v>
      </c>
      <c r="F125" s="18" t="s">
        <v>19</v>
      </c>
      <c r="G125" s="18" t="s">
        <v>40</v>
      </c>
      <c r="H125" s="18" t="s">
        <v>40</v>
      </c>
      <c r="I125" s="21">
        <v>60</v>
      </c>
      <c r="J125" s="21">
        <v>20</v>
      </c>
      <c r="K125" s="21">
        <v>40</v>
      </c>
      <c r="L125" s="21">
        <v>50</v>
      </c>
      <c r="M125" s="21">
        <v>40</v>
      </c>
      <c r="N125" s="19">
        <v>21</v>
      </c>
      <c r="O125" s="21">
        <v>42</v>
      </c>
      <c r="P125"/>
      <c r="Q125"/>
    </row>
    <row r="126" spans="1:17" ht="12.75">
      <c r="A126" s="24" t="s">
        <v>228</v>
      </c>
      <c r="B126" s="17" t="s">
        <v>61</v>
      </c>
      <c r="C126" s="18" t="s">
        <v>42</v>
      </c>
      <c r="D126" s="18" t="s">
        <v>40</v>
      </c>
      <c r="E126" s="18" t="s">
        <v>19</v>
      </c>
      <c r="F126" s="18" t="s">
        <v>19</v>
      </c>
      <c r="G126" s="18" t="s">
        <v>14</v>
      </c>
      <c r="H126" s="18" t="s">
        <v>40</v>
      </c>
      <c r="I126" s="21">
        <v>60</v>
      </c>
      <c r="J126" s="21">
        <v>30</v>
      </c>
      <c r="K126" s="21">
        <v>50</v>
      </c>
      <c r="L126" s="21">
        <v>10</v>
      </c>
      <c r="M126" s="21">
        <v>60</v>
      </c>
      <c r="N126" s="19">
        <v>21</v>
      </c>
      <c r="O126" s="21">
        <v>42</v>
      </c>
      <c r="P126"/>
      <c r="Q126"/>
    </row>
    <row r="127" spans="1:17" ht="12.75">
      <c r="A127" s="24" t="s">
        <v>228</v>
      </c>
      <c r="B127" s="24" t="s">
        <v>112</v>
      </c>
      <c r="C127" s="18" t="s">
        <v>42</v>
      </c>
      <c r="D127" s="18" t="s">
        <v>19</v>
      </c>
      <c r="E127" s="18" t="s">
        <v>19</v>
      </c>
      <c r="F127" s="18" t="s">
        <v>19</v>
      </c>
      <c r="G127" s="18" t="s">
        <v>40</v>
      </c>
      <c r="H127" s="18" t="s">
        <v>40</v>
      </c>
      <c r="I127" s="21">
        <v>50</v>
      </c>
      <c r="J127" s="21">
        <v>20</v>
      </c>
      <c r="K127" s="21">
        <v>30</v>
      </c>
      <c r="L127" s="21">
        <v>70</v>
      </c>
      <c r="M127" s="21">
        <v>40</v>
      </c>
      <c r="N127" s="19">
        <v>21</v>
      </c>
      <c r="O127" s="21">
        <v>42</v>
      </c>
      <c r="P127"/>
      <c r="Q127"/>
    </row>
    <row r="128" spans="1:17" ht="12.75">
      <c r="A128" s="24" t="s">
        <v>229</v>
      </c>
      <c r="B128" s="17" t="s">
        <v>107</v>
      </c>
      <c r="C128" s="18" t="s">
        <v>42</v>
      </c>
      <c r="D128" s="18" t="s">
        <v>19</v>
      </c>
      <c r="E128" s="18" t="s">
        <v>19</v>
      </c>
      <c r="F128" s="18" t="s">
        <v>40</v>
      </c>
      <c r="G128" s="18" t="s">
        <v>19</v>
      </c>
      <c r="H128" s="18" t="s">
        <v>40</v>
      </c>
      <c r="I128" s="21">
        <v>30</v>
      </c>
      <c r="J128" s="21">
        <v>40</v>
      </c>
      <c r="K128" s="21">
        <v>60</v>
      </c>
      <c r="L128" s="21">
        <v>30</v>
      </c>
      <c r="M128" s="21">
        <v>50</v>
      </c>
      <c r="N128" s="19">
        <v>21</v>
      </c>
      <c r="O128" s="21">
        <v>42</v>
      </c>
      <c r="P128"/>
      <c r="Q128"/>
    </row>
    <row r="129" spans="1:17" ht="12.75">
      <c r="A129" s="24" t="s">
        <v>228</v>
      </c>
      <c r="B129" s="24" t="s">
        <v>203</v>
      </c>
      <c r="C129" s="18" t="s">
        <v>42</v>
      </c>
      <c r="D129" s="18" t="s">
        <v>19</v>
      </c>
      <c r="E129" s="18" t="s">
        <v>40</v>
      </c>
      <c r="F129" s="18" t="s">
        <v>19</v>
      </c>
      <c r="G129" s="18" t="s">
        <v>19</v>
      </c>
      <c r="H129" s="18" t="s">
        <v>19</v>
      </c>
      <c r="I129" s="21">
        <v>50</v>
      </c>
      <c r="J129" s="21">
        <v>50</v>
      </c>
      <c r="K129" s="21">
        <v>50</v>
      </c>
      <c r="L129" s="21">
        <v>40</v>
      </c>
      <c r="M129" s="21">
        <v>30</v>
      </c>
      <c r="N129" s="19">
        <v>22</v>
      </c>
      <c r="O129" s="21">
        <v>44</v>
      </c>
      <c r="P129"/>
      <c r="Q129"/>
    </row>
    <row r="130" spans="1:17" ht="12.75">
      <c r="A130" s="24" t="s">
        <v>228</v>
      </c>
      <c r="B130" s="17" t="s">
        <v>48</v>
      </c>
      <c r="C130" s="18" t="s">
        <v>42</v>
      </c>
      <c r="D130" s="18" t="s">
        <v>40</v>
      </c>
      <c r="E130" s="18" t="s">
        <v>19</v>
      </c>
      <c r="F130" s="18" t="s">
        <v>40</v>
      </c>
      <c r="G130" s="18" t="s">
        <v>19</v>
      </c>
      <c r="H130" s="18" t="s">
        <v>14</v>
      </c>
      <c r="I130" s="21">
        <v>80</v>
      </c>
      <c r="J130" s="21">
        <v>30</v>
      </c>
      <c r="K130" s="21">
        <v>60</v>
      </c>
      <c r="L130" s="21">
        <v>40</v>
      </c>
      <c r="M130" s="21">
        <v>10</v>
      </c>
      <c r="N130" s="19">
        <v>22</v>
      </c>
      <c r="O130" s="21">
        <v>44</v>
      </c>
      <c r="P130"/>
      <c r="Q130"/>
    </row>
    <row r="131" spans="1:17" ht="12.75">
      <c r="A131" s="24" t="s">
        <v>228</v>
      </c>
      <c r="B131" s="17" t="s">
        <v>227</v>
      </c>
      <c r="C131" s="18" t="s">
        <v>42</v>
      </c>
      <c r="D131" s="18" t="s">
        <v>19</v>
      </c>
      <c r="E131" s="18" t="s">
        <v>19</v>
      </c>
      <c r="F131" s="18" t="s">
        <v>40</v>
      </c>
      <c r="G131" s="18" t="s">
        <v>19</v>
      </c>
      <c r="H131" s="18" t="s">
        <v>40</v>
      </c>
      <c r="I131" s="21">
        <v>50</v>
      </c>
      <c r="J131" s="21">
        <v>40</v>
      </c>
      <c r="K131" s="21">
        <v>60</v>
      </c>
      <c r="L131" s="21">
        <v>20</v>
      </c>
      <c r="M131" s="21">
        <v>50</v>
      </c>
      <c r="N131" s="19">
        <v>22</v>
      </c>
      <c r="O131" s="21">
        <v>44</v>
      </c>
      <c r="P131"/>
      <c r="Q131"/>
    </row>
    <row r="132" spans="1:17" ht="12.75">
      <c r="A132" s="24" t="s">
        <v>228</v>
      </c>
      <c r="B132" s="17" t="s">
        <v>63</v>
      </c>
      <c r="C132" s="18" t="s">
        <v>42</v>
      </c>
      <c r="D132" s="18" t="s">
        <v>40</v>
      </c>
      <c r="E132" s="18" t="s">
        <v>19</v>
      </c>
      <c r="F132" s="18" t="s">
        <v>19</v>
      </c>
      <c r="G132" s="18" t="s">
        <v>40</v>
      </c>
      <c r="H132" s="18" t="s">
        <v>19</v>
      </c>
      <c r="I132" s="21">
        <v>80</v>
      </c>
      <c r="J132" s="21">
        <v>30</v>
      </c>
      <c r="K132" s="21">
        <v>30</v>
      </c>
      <c r="L132" s="21">
        <v>50</v>
      </c>
      <c r="M132" s="21">
        <v>30</v>
      </c>
      <c r="N132" s="19">
        <v>22</v>
      </c>
      <c r="O132" s="21">
        <v>44</v>
      </c>
      <c r="P132"/>
      <c r="Q132"/>
    </row>
    <row r="133" spans="1:17" ht="12.75">
      <c r="A133" s="24" t="s">
        <v>228</v>
      </c>
      <c r="B133" s="24" t="s">
        <v>138</v>
      </c>
      <c r="C133" s="18" t="s">
        <v>42</v>
      </c>
      <c r="D133" s="18" t="s">
        <v>40</v>
      </c>
      <c r="E133" s="18" t="s">
        <v>19</v>
      </c>
      <c r="F133" s="18" t="s">
        <v>40</v>
      </c>
      <c r="G133" s="18" t="s">
        <v>40</v>
      </c>
      <c r="H133" s="18" t="s">
        <v>14</v>
      </c>
      <c r="I133" s="21">
        <v>70</v>
      </c>
      <c r="J133" s="21">
        <v>30</v>
      </c>
      <c r="K133" s="21">
        <v>60</v>
      </c>
      <c r="L133" s="21">
        <v>50</v>
      </c>
      <c r="M133" s="21">
        <v>10</v>
      </c>
      <c r="N133" s="19">
        <v>22</v>
      </c>
      <c r="O133" s="21">
        <v>44</v>
      </c>
      <c r="P133"/>
      <c r="Q133"/>
    </row>
    <row r="134" spans="1:17" ht="12.75">
      <c r="A134" s="24" t="s">
        <v>229</v>
      </c>
      <c r="B134" s="24" t="s">
        <v>82</v>
      </c>
      <c r="C134" s="18" t="s">
        <v>42</v>
      </c>
      <c r="D134" s="18" t="s">
        <v>19</v>
      </c>
      <c r="E134" s="18" t="s">
        <v>40</v>
      </c>
      <c r="F134" s="18" t="s">
        <v>19</v>
      </c>
      <c r="G134" s="18" t="s">
        <v>19</v>
      </c>
      <c r="H134" s="18" t="s">
        <v>19</v>
      </c>
      <c r="I134" s="21">
        <v>40</v>
      </c>
      <c r="J134" s="21">
        <v>60</v>
      </c>
      <c r="K134" s="21">
        <v>50</v>
      </c>
      <c r="L134" s="21">
        <v>40</v>
      </c>
      <c r="M134" s="21">
        <v>30</v>
      </c>
      <c r="N134" s="19">
        <v>22</v>
      </c>
      <c r="O134" s="21">
        <v>44</v>
      </c>
      <c r="P134"/>
      <c r="Q134"/>
    </row>
    <row r="135" spans="1:17" ht="12.75">
      <c r="A135" s="24" t="s">
        <v>229</v>
      </c>
      <c r="B135" s="24" t="s">
        <v>146</v>
      </c>
      <c r="C135" s="18" t="s">
        <v>42</v>
      </c>
      <c r="D135" s="18" t="s">
        <v>40</v>
      </c>
      <c r="E135" s="18" t="s">
        <v>40</v>
      </c>
      <c r="F135" s="18" t="s">
        <v>40</v>
      </c>
      <c r="G135" s="18" t="s">
        <v>14</v>
      </c>
      <c r="H135" s="18" t="s">
        <v>19</v>
      </c>
      <c r="I135" s="21">
        <v>70</v>
      </c>
      <c r="J135" s="21">
        <v>50</v>
      </c>
      <c r="K135" s="21">
        <v>70</v>
      </c>
      <c r="L135" s="21">
        <v>10</v>
      </c>
      <c r="M135" s="21">
        <v>20</v>
      </c>
      <c r="N135" s="19">
        <v>22</v>
      </c>
      <c r="O135" s="21">
        <v>44</v>
      </c>
      <c r="P135"/>
      <c r="Q135"/>
    </row>
    <row r="136" spans="1:17" ht="12.75">
      <c r="A136" s="24" t="s">
        <v>229</v>
      </c>
      <c r="B136" s="24" t="s">
        <v>195</v>
      </c>
      <c r="C136" s="18" t="s">
        <v>42</v>
      </c>
      <c r="D136" s="18" t="s">
        <v>19</v>
      </c>
      <c r="E136" s="18" t="s">
        <v>19</v>
      </c>
      <c r="F136" s="18" t="s">
        <v>19</v>
      </c>
      <c r="G136" s="18" t="s">
        <v>40</v>
      </c>
      <c r="H136" s="18" t="s">
        <v>40</v>
      </c>
      <c r="I136" s="21">
        <v>40</v>
      </c>
      <c r="J136" s="21">
        <v>40</v>
      </c>
      <c r="K136" s="21">
        <v>50</v>
      </c>
      <c r="L136" s="21">
        <v>50</v>
      </c>
      <c r="M136" s="21">
        <v>40</v>
      </c>
      <c r="N136" s="19">
        <v>22</v>
      </c>
      <c r="O136" s="21">
        <v>44</v>
      </c>
      <c r="P136"/>
      <c r="Q136"/>
    </row>
    <row r="137" spans="1:17" ht="12.75">
      <c r="A137" s="24" t="s">
        <v>228</v>
      </c>
      <c r="B137" s="17" t="s">
        <v>217</v>
      </c>
      <c r="C137" s="18" t="s">
        <v>42</v>
      </c>
      <c r="D137" s="18" t="s">
        <v>40</v>
      </c>
      <c r="E137" s="18" t="s">
        <v>19</v>
      </c>
      <c r="F137" s="18" t="s">
        <v>19</v>
      </c>
      <c r="G137" s="18" t="s">
        <v>40</v>
      </c>
      <c r="H137" s="18" t="s">
        <v>19</v>
      </c>
      <c r="I137" s="21">
        <v>80</v>
      </c>
      <c r="J137" s="21">
        <v>40</v>
      </c>
      <c r="K137" s="21">
        <v>30</v>
      </c>
      <c r="L137" s="21">
        <v>50</v>
      </c>
      <c r="M137" s="21">
        <v>30</v>
      </c>
      <c r="N137" s="19">
        <v>23</v>
      </c>
      <c r="O137" s="21">
        <v>46</v>
      </c>
      <c r="P137"/>
      <c r="Q137"/>
    </row>
    <row r="138" spans="1:17" ht="12.75">
      <c r="A138" s="24" t="s">
        <v>228</v>
      </c>
      <c r="B138" s="17" t="s">
        <v>47</v>
      </c>
      <c r="C138" s="18" t="s">
        <v>42</v>
      </c>
      <c r="D138" s="18" t="s">
        <v>40</v>
      </c>
      <c r="E138" s="18" t="s">
        <v>19</v>
      </c>
      <c r="F138" s="18" t="s">
        <v>40</v>
      </c>
      <c r="G138" s="18" t="s">
        <v>40</v>
      </c>
      <c r="H138" s="18" t="s">
        <v>19</v>
      </c>
      <c r="I138" s="21">
        <v>60</v>
      </c>
      <c r="J138" s="21">
        <v>20</v>
      </c>
      <c r="K138" s="21">
        <v>60</v>
      </c>
      <c r="L138" s="21">
        <v>70</v>
      </c>
      <c r="M138" s="21">
        <v>20</v>
      </c>
      <c r="N138" s="19">
        <v>23</v>
      </c>
      <c r="O138" s="21">
        <v>46</v>
      </c>
      <c r="P138"/>
      <c r="Q138"/>
    </row>
    <row r="139" spans="1:17" ht="12.75">
      <c r="A139" s="24" t="s">
        <v>228</v>
      </c>
      <c r="B139" s="24" t="s">
        <v>206</v>
      </c>
      <c r="C139" s="18" t="s">
        <v>42</v>
      </c>
      <c r="D139" s="18" t="s">
        <v>40</v>
      </c>
      <c r="E139" s="18" t="s">
        <v>40</v>
      </c>
      <c r="F139" s="18" t="s">
        <v>19</v>
      </c>
      <c r="G139" s="18" t="s">
        <v>40</v>
      </c>
      <c r="H139" s="18" t="s">
        <v>19</v>
      </c>
      <c r="I139" s="21">
        <v>60</v>
      </c>
      <c r="J139" s="21">
        <v>60</v>
      </c>
      <c r="K139" s="21">
        <v>40</v>
      </c>
      <c r="L139" s="21">
        <v>50</v>
      </c>
      <c r="M139" s="21">
        <v>20</v>
      </c>
      <c r="N139" s="19">
        <v>23</v>
      </c>
      <c r="O139" s="21">
        <v>46</v>
      </c>
      <c r="P139"/>
      <c r="Q139"/>
    </row>
    <row r="140" spans="1:17" ht="12.75">
      <c r="A140" s="24" t="s">
        <v>228</v>
      </c>
      <c r="B140" s="17" t="s">
        <v>58</v>
      </c>
      <c r="C140" s="18" t="s">
        <v>42</v>
      </c>
      <c r="D140" s="18" t="s">
        <v>40</v>
      </c>
      <c r="E140" s="18" t="s">
        <v>19</v>
      </c>
      <c r="F140" s="18" t="s">
        <v>40</v>
      </c>
      <c r="G140" s="18" t="s">
        <v>40</v>
      </c>
      <c r="H140" s="18" t="s">
        <v>19</v>
      </c>
      <c r="I140" s="21">
        <v>60</v>
      </c>
      <c r="J140" s="21">
        <v>30</v>
      </c>
      <c r="K140" s="21">
        <v>60</v>
      </c>
      <c r="L140" s="21">
        <v>50</v>
      </c>
      <c r="M140" s="21">
        <v>30</v>
      </c>
      <c r="N140" s="19">
        <v>23</v>
      </c>
      <c r="O140" s="21">
        <v>46</v>
      </c>
      <c r="P140"/>
      <c r="Q140"/>
    </row>
    <row r="141" spans="1:17" ht="12.75">
      <c r="A141" s="24" t="s">
        <v>228</v>
      </c>
      <c r="B141" s="24" t="s">
        <v>120</v>
      </c>
      <c r="C141" s="18" t="s">
        <v>42</v>
      </c>
      <c r="D141" s="18" t="s">
        <v>40</v>
      </c>
      <c r="E141" s="18" t="s">
        <v>40</v>
      </c>
      <c r="F141" s="18" t="s">
        <v>19</v>
      </c>
      <c r="G141" s="18" t="s">
        <v>40</v>
      </c>
      <c r="H141" s="18" t="s">
        <v>19</v>
      </c>
      <c r="I141" s="21">
        <v>70</v>
      </c>
      <c r="J141" s="21">
        <v>60</v>
      </c>
      <c r="K141" s="21">
        <v>30</v>
      </c>
      <c r="L141" s="21">
        <v>50</v>
      </c>
      <c r="M141" s="21">
        <v>20</v>
      </c>
      <c r="N141" s="19">
        <v>23</v>
      </c>
      <c r="O141" s="21">
        <v>46</v>
      </c>
      <c r="P141"/>
      <c r="Q141"/>
    </row>
    <row r="142" spans="1:17" ht="12.75">
      <c r="A142" s="24" t="s">
        <v>228</v>
      </c>
      <c r="B142" s="24" t="s">
        <v>197</v>
      </c>
      <c r="C142" s="18" t="s">
        <v>42</v>
      </c>
      <c r="D142" s="18" t="s">
        <v>19</v>
      </c>
      <c r="E142" s="18" t="s">
        <v>19</v>
      </c>
      <c r="F142" s="18" t="s">
        <v>19</v>
      </c>
      <c r="G142" s="18" t="s">
        <v>40</v>
      </c>
      <c r="H142" s="18" t="s">
        <v>40</v>
      </c>
      <c r="I142" s="21">
        <v>50</v>
      </c>
      <c r="J142" s="21">
        <v>30</v>
      </c>
      <c r="K142" s="21">
        <v>50</v>
      </c>
      <c r="L142" s="21">
        <v>60</v>
      </c>
      <c r="M142" s="21">
        <v>40</v>
      </c>
      <c r="N142" s="19">
        <v>23</v>
      </c>
      <c r="O142" s="21">
        <v>46</v>
      </c>
      <c r="P142"/>
      <c r="Q142"/>
    </row>
    <row r="143" spans="1:17" ht="12.75">
      <c r="A143" s="24" t="s">
        <v>228</v>
      </c>
      <c r="B143" s="17" t="s">
        <v>79</v>
      </c>
      <c r="C143" s="18" t="s">
        <v>42</v>
      </c>
      <c r="D143" s="18" t="s">
        <v>40</v>
      </c>
      <c r="E143" s="18" t="s">
        <v>40</v>
      </c>
      <c r="F143" s="18" t="s">
        <v>19</v>
      </c>
      <c r="G143" s="18" t="s">
        <v>40</v>
      </c>
      <c r="H143" s="18" t="s">
        <v>19</v>
      </c>
      <c r="I143" s="21">
        <v>60</v>
      </c>
      <c r="J143" s="21">
        <v>50</v>
      </c>
      <c r="K143" s="21">
        <v>50</v>
      </c>
      <c r="L143" s="21">
        <v>50</v>
      </c>
      <c r="M143" s="21">
        <v>20</v>
      </c>
      <c r="N143" s="19">
        <v>23</v>
      </c>
      <c r="O143" s="21">
        <v>46</v>
      </c>
      <c r="P143"/>
      <c r="Q143"/>
    </row>
    <row r="144" spans="1:17" ht="12.75">
      <c r="A144" s="24" t="s">
        <v>228</v>
      </c>
      <c r="B144" s="24" t="s">
        <v>162</v>
      </c>
      <c r="C144" s="18" t="s">
        <v>42</v>
      </c>
      <c r="D144" s="18" t="s">
        <v>19</v>
      </c>
      <c r="E144" s="18" t="s">
        <v>40</v>
      </c>
      <c r="F144" s="18" t="s">
        <v>19</v>
      </c>
      <c r="G144" s="18" t="s">
        <v>40</v>
      </c>
      <c r="H144" s="18" t="s">
        <v>19</v>
      </c>
      <c r="I144" s="21">
        <v>40</v>
      </c>
      <c r="J144" s="21">
        <v>60</v>
      </c>
      <c r="K144" s="21">
        <v>40</v>
      </c>
      <c r="L144" s="21">
        <v>60</v>
      </c>
      <c r="M144" s="21">
        <v>30</v>
      </c>
      <c r="N144" s="19">
        <v>23</v>
      </c>
      <c r="O144" s="21">
        <v>46</v>
      </c>
      <c r="P144"/>
      <c r="Q144"/>
    </row>
    <row r="145" spans="1:17" ht="12.75">
      <c r="A145" s="24" t="s">
        <v>229</v>
      </c>
      <c r="B145" s="17" t="s">
        <v>52</v>
      </c>
      <c r="C145" s="18" t="s">
        <v>42</v>
      </c>
      <c r="D145" s="18" t="s">
        <v>40</v>
      </c>
      <c r="E145" s="18" t="s">
        <v>19</v>
      </c>
      <c r="F145" s="18" t="s">
        <v>40</v>
      </c>
      <c r="G145" s="18" t="s">
        <v>19</v>
      </c>
      <c r="H145" s="18" t="s">
        <v>19</v>
      </c>
      <c r="I145" s="21">
        <v>70</v>
      </c>
      <c r="J145" s="21">
        <v>30</v>
      </c>
      <c r="K145" s="21">
        <v>60</v>
      </c>
      <c r="L145" s="21">
        <v>40</v>
      </c>
      <c r="M145" s="21">
        <v>30</v>
      </c>
      <c r="N145" s="19">
        <v>23</v>
      </c>
      <c r="O145" s="21">
        <v>46</v>
      </c>
      <c r="P145"/>
      <c r="Q145"/>
    </row>
    <row r="146" spans="1:17" ht="12.75">
      <c r="A146" s="24" t="s">
        <v>229</v>
      </c>
      <c r="B146" s="24" t="s">
        <v>144</v>
      </c>
      <c r="C146" s="18" t="s">
        <v>42</v>
      </c>
      <c r="D146" s="18" t="s">
        <v>40</v>
      </c>
      <c r="E146" s="18" t="s">
        <v>40</v>
      </c>
      <c r="F146" s="18" t="s">
        <v>40</v>
      </c>
      <c r="G146" s="18" t="s">
        <v>40</v>
      </c>
      <c r="H146" s="18" t="s">
        <v>14</v>
      </c>
      <c r="I146" s="21">
        <v>60</v>
      </c>
      <c r="J146" s="21">
        <v>50</v>
      </c>
      <c r="K146" s="21">
        <v>60</v>
      </c>
      <c r="L146" s="21">
        <v>50</v>
      </c>
      <c r="M146" s="21">
        <v>10</v>
      </c>
      <c r="N146" s="19">
        <v>23</v>
      </c>
      <c r="O146" s="21">
        <v>46</v>
      </c>
      <c r="P146"/>
      <c r="Q146"/>
    </row>
    <row r="147" spans="1:17" ht="12.75">
      <c r="A147" s="24" t="s">
        <v>229</v>
      </c>
      <c r="B147" s="24" t="s">
        <v>151</v>
      </c>
      <c r="C147" s="18" t="s">
        <v>42</v>
      </c>
      <c r="D147" s="18" t="s">
        <v>19</v>
      </c>
      <c r="E147" s="18" t="s">
        <v>40</v>
      </c>
      <c r="F147" s="18" t="s">
        <v>40</v>
      </c>
      <c r="G147" s="18" t="s">
        <v>19</v>
      </c>
      <c r="H147" s="18" t="s">
        <v>14</v>
      </c>
      <c r="I147" s="21">
        <v>50</v>
      </c>
      <c r="J147" s="21">
        <v>50</v>
      </c>
      <c r="K147" s="21">
        <v>80</v>
      </c>
      <c r="L147" s="21">
        <v>40</v>
      </c>
      <c r="M147" s="21">
        <v>10</v>
      </c>
      <c r="N147" s="19">
        <v>23</v>
      </c>
      <c r="O147" s="21">
        <v>46</v>
      </c>
      <c r="P147"/>
      <c r="Q147"/>
    </row>
    <row r="148" spans="1:17" ht="12.75">
      <c r="A148" s="24" t="s">
        <v>229</v>
      </c>
      <c r="B148" s="17" t="s">
        <v>92</v>
      </c>
      <c r="C148" s="18" t="s">
        <v>42</v>
      </c>
      <c r="D148" s="18" t="s">
        <v>19</v>
      </c>
      <c r="E148" s="18" t="s">
        <v>19</v>
      </c>
      <c r="F148" s="18" t="s">
        <v>14</v>
      </c>
      <c r="G148" s="18" t="s">
        <v>40</v>
      </c>
      <c r="H148" s="18" t="s">
        <v>40</v>
      </c>
      <c r="I148" s="21">
        <v>50</v>
      </c>
      <c r="J148" s="21">
        <v>40</v>
      </c>
      <c r="K148" s="21">
        <v>20</v>
      </c>
      <c r="L148" s="21">
        <v>70</v>
      </c>
      <c r="M148" s="21">
        <v>50</v>
      </c>
      <c r="N148" s="19">
        <v>23</v>
      </c>
      <c r="O148" s="21">
        <v>46</v>
      </c>
      <c r="P148"/>
      <c r="Q148"/>
    </row>
    <row r="149" spans="1:17" ht="12.75">
      <c r="A149" s="24" t="s">
        <v>228</v>
      </c>
      <c r="B149" s="24" t="s">
        <v>147</v>
      </c>
      <c r="C149" s="18" t="s">
        <v>42</v>
      </c>
      <c r="D149" s="18" t="s">
        <v>40</v>
      </c>
      <c r="E149" s="18" t="s">
        <v>19</v>
      </c>
      <c r="F149" s="18" t="s">
        <v>40</v>
      </c>
      <c r="G149" s="18" t="s">
        <v>19</v>
      </c>
      <c r="H149" s="18" t="s">
        <v>40</v>
      </c>
      <c r="I149" s="21">
        <v>80</v>
      </c>
      <c r="J149" s="21">
        <v>30</v>
      </c>
      <c r="K149" s="21">
        <v>60</v>
      </c>
      <c r="L149" s="21">
        <v>30</v>
      </c>
      <c r="M149" s="21">
        <v>40</v>
      </c>
      <c r="N149" s="19">
        <v>24</v>
      </c>
      <c r="O149" s="21">
        <v>48</v>
      </c>
      <c r="P149"/>
      <c r="Q149"/>
    </row>
    <row r="150" spans="1:17" ht="12.75">
      <c r="A150" s="24" t="s">
        <v>228</v>
      </c>
      <c r="B150" s="17" t="s">
        <v>62</v>
      </c>
      <c r="C150" s="18" t="s">
        <v>42</v>
      </c>
      <c r="D150" s="18" t="s">
        <v>40</v>
      </c>
      <c r="E150" s="18" t="s">
        <v>40</v>
      </c>
      <c r="F150" s="18" t="s">
        <v>19</v>
      </c>
      <c r="G150" s="18" t="s">
        <v>19</v>
      </c>
      <c r="H150" s="18" t="s">
        <v>40</v>
      </c>
      <c r="I150" s="21">
        <v>60</v>
      </c>
      <c r="J150" s="21">
        <v>50</v>
      </c>
      <c r="K150" s="21">
        <v>50</v>
      </c>
      <c r="L150" s="21">
        <v>40</v>
      </c>
      <c r="M150" s="21">
        <v>40</v>
      </c>
      <c r="N150" s="19">
        <v>24</v>
      </c>
      <c r="O150" s="21">
        <v>48</v>
      </c>
      <c r="P150"/>
      <c r="Q150"/>
    </row>
    <row r="151" spans="1:17" ht="12.75">
      <c r="A151" s="24" t="s">
        <v>228</v>
      </c>
      <c r="B151" s="24" t="s">
        <v>81</v>
      </c>
      <c r="C151" s="18" t="s">
        <v>42</v>
      </c>
      <c r="D151" s="18" t="s">
        <v>40</v>
      </c>
      <c r="E151" s="18" t="s">
        <v>40</v>
      </c>
      <c r="F151" s="18" t="s">
        <v>19</v>
      </c>
      <c r="G151" s="18" t="s">
        <v>40</v>
      </c>
      <c r="H151" s="18" t="s">
        <v>19</v>
      </c>
      <c r="I151" s="21">
        <v>60</v>
      </c>
      <c r="J151" s="21">
        <v>50</v>
      </c>
      <c r="K151" s="21">
        <v>40</v>
      </c>
      <c r="L151" s="21">
        <v>60</v>
      </c>
      <c r="M151" s="21">
        <v>30</v>
      </c>
      <c r="N151" s="19">
        <v>24</v>
      </c>
      <c r="O151" s="21">
        <v>48</v>
      </c>
      <c r="P151"/>
      <c r="Q151"/>
    </row>
    <row r="152" spans="1:17" ht="12.75">
      <c r="A152" s="24" t="s">
        <v>228</v>
      </c>
      <c r="B152" s="17" t="s">
        <v>194</v>
      </c>
      <c r="C152" s="18" t="s">
        <v>42</v>
      </c>
      <c r="D152" s="18" t="s">
        <v>40</v>
      </c>
      <c r="E152" s="18" t="s">
        <v>40</v>
      </c>
      <c r="F152" s="18" t="s">
        <v>19</v>
      </c>
      <c r="G152" s="18" t="s">
        <v>40</v>
      </c>
      <c r="H152" s="18" t="s">
        <v>40</v>
      </c>
      <c r="I152" s="21">
        <v>60</v>
      </c>
      <c r="J152" s="21">
        <v>60</v>
      </c>
      <c r="K152" s="21">
        <v>30</v>
      </c>
      <c r="L152" s="21">
        <v>50</v>
      </c>
      <c r="M152" s="21">
        <v>40</v>
      </c>
      <c r="N152" s="19">
        <v>24</v>
      </c>
      <c r="O152" s="21">
        <v>48</v>
      </c>
      <c r="P152"/>
      <c r="Q152"/>
    </row>
    <row r="153" spans="1:17" ht="12.75">
      <c r="A153" s="24" t="s">
        <v>229</v>
      </c>
      <c r="B153" s="24" t="s">
        <v>113</v>
      </c>
      <c r="C153" s="18" t="s">
        <v>42</v>
      </c>
      <c r="D153" s="18" t="s">
        <v>19</v>
      </c>
      <c r="E153" s="18" t="s">
        <v>40</v>
      </c>
      <c r="F153" s="18" t="s">
        <v>40</v>
      </c>
      <c r="G153" s="18" t="s">
        <v>19</v>
      </c>
      <c r="H153" s="18" t="s">
        <v>19</v>
      </c>
      <c r="I153" s="21">
        <v>50</v>
      </c>
      <c r="J153" s="21">
        <v>60</v>
      </c>
      <c r="K153" s="21">
        <v>70</v>
      </c>
      <c r="L153" s="21">
        <v>30</v>
      </c>
      <c r="M153" s="21">
        <v>30</v>
      </c>
      <c r="N153" s="19">
        <v>24</v>
      </c>
      <c r="O153" s="21">
        <v>48</v>
      </c>
      <c r="P153"/>
      <c r="Q153"/>
    </row>
    <row r="154" spans="1:17" ht="12.75">
      <c r="A154" s="24" t="s">
        <v>229</v>
      </c>
      <c r="B154" s="24" t="s">
        <v>73</v>
      </c>
      <c r="C154" s="18" t="s">
        <v>42</v>
      </c>
      <c r="D154" s="18" t="s">
        <v>40</v>
      </c>
      <c r="E154" s="18" t="s">
        <v>19</v>
      </c>
      <c r="F154" s="18" t="s">
        <v>19</v>
      </c>
      <c r="G154" s="18" t="s">
        <v>19</v>
      </c>
      <c r="H154" s="18" t="s">
        <v>40</v>
      </c>
      <c r="I154" s="21">
        <v>70</v>
      </c>
      <c r="J154" s="21">
        <v>40</v>
      </c>
      <c r="K154" s="21">
        <v>40</v>
      </c>
      <c r="L154" s="21">
        <v>40</v>
      </c>
      <c r="M154" s="21">
        <v>50</v>
      </c>
      <c r="N154" s="19">
        <v>24</v>
      </c>
      <c r="O154" s="21">
        <v>48</v>
      </c>
      <c r="P154"/>
      <c r="Q154"/>
    </row>
    <row r="155" spans="1:17" ht="12.75">
      <c r="A155" s="24" t="s">
        <v>229</v>
      </c>
      <c r="B155" s="24" t="s">
        <v>158</v>
      </c>
      <c r="C155" s="18" t="s">
        <v>42</v>
      </c>
      <c r="D155" s="18" t="s">
        <v>40</v>
      </c>
      <c r="E155" s="18" t="s">
        <v>19</v>
      </c>
      <c r="F155" s="18" t="s">
        <v>19</v>
      </c>
      <c r="G155" s="18" t="s">
        <v>40</v>
      </c>
      <c r="H155" s="18" t="s">
        <v>40</v>
      </c>
      <c r="I155" s="21">
        <v>60</v>
      </c>
      <c r="J155" s="21">
        <v>40</v>
      </c>
      <c r="K155" s="21">
        <v>40</v>
      </c>
      <c r="L155" s="21">
        <v>60</v>
      </c>
      <c r="M155" s="21">
        <v>40</v>
      </c>
      <c r="N155" s="19">
        <v>24</v>
      </c>
      <c r="O155" s="21">
        <v>48</v>
      </c>
      <c r="P155"/>
      <c r="Q155"/>
    </row>
    <row r="156" spans="1:17" ht="12.75">
      <c r="A156" s="24" t="s">
        <v>228</v>
      </c>
      <c r="B156" s="24" t="s">
        <v>68</v>
      </c>
      <c r="C156" s="18" t="s">
        <v>42</v>
      </c>
      <c r="D156" s="18" t="s">
        <v>40</v>
      </c>
      <c r="E156" s="18" t="s">
        <v>19</v>
      </c>
      <c r="F156" s="18" t="s">
        <v>19</v>
      </c>
      <c r="G156" s="18" t="s">
        <v>40</v>
      </c>
      <c r="H156" s="18" t="s">
        <v>40</v>
      </c>
      <c r="I156" s="21">
        <v>70</v>
      </c>
      <c r="J156" s="21">
        <v>40</v>
      </c>
      <c r="K156" s="21">
        <v>30</v>
      </c>
      <c r="L156" s="21">
        <v>70</v>
      </c>
      <c r="M156" s="21">
        <v>40</v>
      </c>
      <c r="N156" s="19">
        <v>25</v>
      </c>
      <c r="O156" s="21">
        <v>50</v>
      </c>
      <c r="P156"/>
      <c r="Q156"/>
    </row>
    <row r="157" spans="1:17" ht="12.75">
      <c r="A157" s="24" t="s">
        <v>228</v>
      </c>
      <c r="B157" s="17" t="s">
        <v>121</v>
      </c>
      <c r="C157" s="18" t="s">
        <v>42</v>
      </c>
      <c r="D157" s="18" t="s">
        <v>40</v>
      </c>
      <c r="E157" s="18" t="s">
        <v>19</v>
      </c>
      <c r="F157" s="18" t="s">
        <v>19</v>
      </c>
      <c r="G157" s="18" t="s">
        <v>40</v>
      </c>
      <c r="H157" s="18" t="s">
        <v>40</v>
      </c>
      <c r="I157" s="21">
        <v>60</v>
      </c>
      <c r="J157" s="21">
        <v>40</v>
      </c>
      <c r="K157" s="21">
        <v>40</v>
      </c>
      <c r="L157" s="21">
        <v>60</v>
      </c>
      <c r="M157" s="21">
        <v>50</v>
      </c>
      <c r="N157" s="19">
        <v>25</v>
      </c>
      <c r="O157" s="21">
        <v>50</v>
      </c>
      <c r="P157"/>
      <c r="Q157"/>
    </row>
    <row r="158" spans="1:17" ht="12.75">
      <c r="A158" s="24" t="s">
        <v>228</v>
      </c>
      <c r="B158" s="24" t="s">
        <v>148</v>
      </c>
      <c r="C158" s="18" t="s">
        <v>42</v>
      </c>
      <c r="D158" s="18" t="s">
        <v>40</v>
      </c>
      <c r="E158" s="18" t="s">
        <v>40</v>
      </c>
      <c r="F158" s="18" t="s">
        <v>19</v>
      </c>
      <c r="G158" s="18" t="s">
        <v>40</v>
      </c>
      <c r="H158" s="18" t="s">
        <v>40</v>
      </c>
      <c r="I158" s="21">
        <v>60</v>
      </c>
      <c r="J158" s="21">
        <v>50</v>
      </c>
      <c r="K158" s="21">
        <v>30</v>
      </c>
      <c r="L158" s="21">
        <v>70</v>
      </c>
      <c r="M158" s="21">
        <v>40</v>
      </c>
      <c r="N158" s="19">
        <v>25</v>
      </c>
      <c r="O158" s="21">
        <v>50</v>
      </c>
      <c r="P158"/>
      <c r="Q158"/>
    </row>
    <row r="159" spans="1:17" ht="12.75">
      <c r="A159" s="24" t="s">
        <v>229</v>
      </c>
      <c r="B159" s="17" t="s">
        <v>70</v>
      </c>
      <c r="C159" s="18" t="s">
        <v>42</v>
      </c>
      <c r="D159" s="18" t="s">
        <v>40</v>
      </c>
      <c r="E159" s="18" t="s">
        <v>19</v>
      </c>
      <c r="F159" s="18" t="s">
        <v>40</v>
      </c>
      <c r="G159" s="18" t="s">
        <v>19</v>
      </c>
      <c r="H159" s="18" t="s">
        <v>40</v>
      </c>
      <c r="I159" s="21">
        <v>70</v>
      </c>
      <c r="J159" s="21">
        <v>40</v>
      </c>
      <c r="K159" s="21">
        <v>60</v>
      </c>
      <c r="L159" s="21">
        <v>30</v>
      </c>
      <c r="M159" s="21">
        <v>50</v>
      </c>
      <c r="N159" s="19">
        <v>25</v>
      </c>
      <c r="O159" s="21">
        <v>50</v>
      </c>
      <c r="P159"/>
      <c r="Q159"/>
    </row>
    <row r="160" spans="1:17" ht="12.75">
      <c r="A160" s="24" t="s">
        <v>229</v>
      </c>
      <c r="B160" s="17" t="s">
        <v>166</v>
      </c>
      <c r="C160" s="18" t="s">
        <v>42</v>
      </c>
      <c r="D160" s="18" t="s">
        <v>40</v>
      </c>
      <c r="E160" s="18" t="s">
        <v>40</v>
      </c>
      <c r="F160" s="18" t="s">
        <v>19</v>
      </c>
      <c r="G160" s="18" t="s">
        <v>19</v>
      </c>
      <c r="H160" s="18" t="s">
        <v>19</v>
      </c>
      <c r="I160" s="21">
        <v>80</v>
      </c>
      <c r="J160" s="21">
        <v>80</v>
      </c>
      <c r="K160" s="21">
        <v>50</v>
      </c>
      <c r="L160" s="21">
        <v>20</v>
      </c>
      <c r="M160" s="21">
        <v>20</v>
      </c>
      <c r="N160" s="19">
        <v>25</v>
      </c>
      <c r="O160" s="21">
        <v>50</v>
      </c>
      <c r="P160"/>
      <c r="Q160"/>
    </row>
    <row r="161" spans="1:17" ht="12.75">
      <c r="A161" s="24" t="s">
        <v>229</v>
      </c>
      <c r="B161" s="17" t="s">
        <v>114</v>
      </c>
      <c r="C161" s="18" t="s">
        <v>42</v>
      </c>
      <c r="D161" s="18" t="s">
        <v>40</v>
      </c>
      <c r="E161" s="18" t="s">
        <v>40</v>
      </c>
      <c r="F161" s="18" t="s">
        <v>40</v>
      </c>
      <c r="G161" s="18" t="s">
        <v>40</v>
      </c>
      <c r="H161" s="18" t="s">
        <v>19</v>
      </c>
      <c r="I161" s="21">
        <v>60</v>
      </c>
      <c r="J161" s="21">
        <v>50</v>
      </c>
      <c r="K161" s="21">
        <v>60</v>
      </c>
      <c r="L161" s="21">
        <v>50</v>
      </c>
      <c r="M161" s="21">
        <v>30</v>
      </c>
      <c r="N161" s="19">
        <v>25</v>
      </c>
      <c r="O161" s="21">
        <v>50</v>
      </c>
      <c r="P161"/>
      <c r="Q161"/>
    </row>
    <row r="162" spans="1:17" ht="12.75">
      <c r="A162" s="24" t="s">
        <v>228</v>
      </c>
      <c r="B162" s="24" t="s">
        <v>65</v>
      </c>
      <c r="C162" s="18" t="s">
        <v>42</v>
      </c>
      <c r="D162" s="18" t="s">
        <v>40</v>
      </c>
      <c r="E162" s="18" t="s">
        <v>40</v>
      </c>
      <c r="F162" s="18" t="s">
        <v>19</v>
      </c>
      <c r="G162" s="18" t="s">
        <v>40</v>
      </c>
      <c r="H162" s="18" t="s">
        <v>19</v>
      </c>
      <c r="I162" s="21">
        <v>80</v>
      </c>
      <c r="J162" s="21">
        <v>60</v>
      </c>
      <c r="K162" s="21">
        <v>30</v>
      </c>
      <c r="L162" s="21">
        <v>70</v>
      </c>
      <c r="M162" s="21">
        <v>20</v>
      </c>
      <c r="N162" s="19">
        <v>26</v>
      </c>
      <c r="O162" s="21">
        <v>52</v>
      </c>
      <c r="P162"/>
      <c r="Q162"/>
    </row>
    <row r="163" spans="1:17" ht="12.75">
      <c r="A163" s="24" t="s">
        <v>228</v>
      </c>
      <c r="B163" s="24" t="s">
        <v>222</v>
      </c>
      <c r="C163" s="18" t="s">
        <v>42</v>
      </c>
      <c r="D163" s="18" t="s">
        <v>40</v>
      </c>
      <c r="E163" s="18" t="s">
        <v>19</v>
      </c>
      <c r="F163" s="18" t="s">
        <v>40</v>
      </c>
      <c r="G163" s="18" t="s">
        <v>40</v>
      </c>
      <c r="H163" s="18" t="s">
        <v>40</v>
      </c>
      <c r="I163" s="21">
        <v>70</v>
      </c>
      <c r="J163" s="21">
        <v>30</v>
      </c>
      <c r="K163" s="21">
        <v>60</v>
      </c>
      <c r="L163" s="21">
        <v>60</v>
      </c>
      <c r="M163" s="21">
        <v>40</v>
      </c>
      <c r="N163" s="19">
        <v>26</v>
      </c>
      <c r="O163" s="21">
        <v>52</v>
      </c>
      <c r="P163"/>
      <c r="Q163"/>
    </row>
    <row r="164" spans="1:17" ht="12.75">
      <c r="A164" s="24" t="s">
        <v>228</v>
      </c>
      <c r="B164" s="24" t="s">
        <v>143</v>
      </c>
      <c r="C164" s="18" t="s">
        <v>42</v>
      </c>
      <c r="D164" s="18" t="s">
        <v>40</v>
      </c>
      <c r="E164" s="18" t="s">
        <v>40</v>
      </c>
      <c r="F164" s="18" t="s">
        <v>19</v>
      </c>
      <c r="G164" s="18" t="s">
        <v>40</v>
      </c>
      <c r="H164" s="18" t="s">
        <v>40</v>
      </c>
      <c r="I164" s="21">
        <v>60</v>
      </c>
      <c r="J164" s="21">
        <v>60</v>
      </c>
      <c r="K164" s="21">
        <v>50</v>
      </c>
      <c r="L164" s="21">
        <v>50</v>
      </c>
      <c r="M164" s="21">
        <v>40</v>
      </c>
      <c r="N164" s="19">
        <v>26</v>
      </c>
      <c r="O164" s="21">
        <v>52</v>
      </c>
      <c r="P164"/>
      <c r="Q164"/>
    </row>
    <row r="165" spans="1:17" ht="12.75">
      <c r="A165" s="24" t="s">
        <v>228</v>
      </c>
      <c r="B165" s="24" t="s">
        <v>190</v>
      </c>
      <c r="C165" s="18" t="s">
        <v>42</v>
      </c>
      <c r="D165" s="18" t="s">
        <v>40</v>
      </c>
      <c r="E165" s="18" t="s">
        <v>40</v>
      </c>
      <c r="F165" s="18" t="s">
        <v>19</v>
      </c>
      <c r="G165" s="18" t="s">
        <v>40</v>
      </c>
      <c r="H165" s="18" t="s">
        <v>19</v>
      </c>
      <c r="I165" s="21">
        <v>70</v>
      </c>
      <c r="J165" s="21">
        <v>50</v>
      </c>
      <c r="K165" s="21">
        <v>50</v>
      </c>
      <c r="L165" s="21">
        <v>70</v>
      </c>
      <c r="M165" s="21">
        <v>30</v>
      </c>
      <c r="N165" s="19">
        <v>27</v>
      </c>
      <c r="O165" s="21">
        <v>54</v>
      </c>
      <c r="P165"/>
      <c r="Q165"/>
    </row>
    <row r="166" spans="1:17" ht="12.75">
      <c r="A166" s="24" t="s">
        <v>228</v>
      </c>
      <c r="B166" s="24" t="s">
        <v>55</v>
      </c>
      <c r="C166" s="18" t="s">
        <v>42</v>
      </c>
      <c r="D166" s="18" t="s">
        <v>40</v>
      </c>
      <c r="E166" s="18" t="s">
        <v>40</v>
      </c>
      <c r="F166" s="18" t="s">
        <v>19</v>
      </c>
      <c r="G166" s="18" t="s">
        <v>40</v>
      </c>
      <c r="H166" s="18" t="s">
        <v>40</v>
      </c>
      <c r="I166" s="21">
        <v>80</v>
      </c>
      <c r="J166" s="21">
        <v>50</v>
      </c>
      <c r="K166" s="21">
        <v>50</v>
      </c>
      <c r="L166" s="21">
        <v>50</v>
      </c>
      <c r="M166" s="21">
        <v>50</v>
      </c>
      <c r="N166" s="19">
        <v>28</v>
      </c>
      <c r="O166" s="21">
        <v>56.00000000000001</v>
      </c>
      <c r="P166"/>
      <c r="Q166"/>
    </row>
    <row r="167" spans="1:17" ht="12.75">
      <c r="A167" s="24" t="s">
        <v>228</v>
      </c>
      <c r="B167" s="24" t="s">
        <v>137</v>
      </c>
      <c r="C167" s="18" t="s">
        <v>42</v>
      </c>
      <c r="D167" s="18" t="s">
        <v>19</v>
      </c>
      <c r="E167" s="18" t="s">
        <v>40</v>
      </c>
      <c r="F167" s="18" t="s">
        <v>19</v>
      </c>
      <c r="G167" s="18" t="s">
        <v>40</v>
      </c>
      <c r="H167" s="18" t="s">
        <v>40</v>
      </c>
      <c r="I167" s="21">
        <v>50</v>
      </c>
      <c r="J167" s="21">
        <v>60</v>
      </c>
      <c r="K167" s="21">
        <v>40</v>
      </c>
      <c r="L167" s="21">
        <v>70</v>
      </c>
      <c r="M167" s="21">
        <v>60</v>
      </c>
      <c r="N167" s="19">
        <v>28</v>
      </c>
      <c r="O167" s="21">
        <v>56.00000000000001</v>
      </c>
      <c r="P167"/>
      <c r="Q167"/>
    </row>
    <row r="168" spans="1:17" ht="12.75">
      <c r="A168" s="24" t="s">
        <v>228</v>
      </c>
      <c r="B168" s="24" t="s">
        <v>215</v>
      </c>
      <c r="C168" s="18" t="s">
        <v>42</v>
      </c>
      <c r="D168" s="18" t="s">
        <v>40</v>
      </c>
      <c r="E168" s="18" t="s">
        <v>40</v>
      </c>
      <c r="F168" s="18" t="s">
        <v>19</v>
      </c>
      <c r="G168" s="18" t="s">
        <v>40</v>
      </c>
      <c r="H168" s="18" t="s">
        <v>19</v>
      </c>
      <c r="I168" s="21">
        <v>60</v>
      </c>
      <c r="J168" s="21">
        <v>80</v>
      </c>
      <c r="K168" s="21">
        <v>40</v>
      </c>
      <c r="L168" s="21">
        <v>70</v>
      </c>
      <c r="M168" s="21">
        <v>30</v>
      </c>
      <c r="N168" s="19">
        <v>28</v>
      </c>
      <c r="O168" s="21">
        <v>56.00000000000001</v>
      </c>
      <c r="P168"/>
      <c r="Q168"/>
    </row>
    <row r="169" spans="1:17" ht="12.75">
      <c r="A169" s="24" t="s">
        <v>228</v>
      </c>
      <c r="B169" s="17" t="s">
        <v>126</v>
      </c>
      <c r="C169" s="18" t="s">
        <v>42</v>
      </c>
      <c r="D169" s="18" t="s">
        <v>40</v>
      </c>
      <c r="E169" s="18" t="s">
        <v>40</v>
      </c>
      <c r="F169" s="18" t="s">
        <v>19</v>
      </c>
      <c r="G169" s="18" t="s">
        <v>40</v>
      </c>
      <c r="H169" s="18" t="s">
        <v>19</v>
      </c>
      <c r="I169" s="21">
        <v>70</v>
      </c>
      <c r="J169" s="21">
        <v>60</v>
      </c>
      <c r="K169" s="21">
        <v>40</v>
      </c>
      <c r="L169" s="21">
        <v>80</v>
      </c>
      <c r="M169" s="21">
        <v>30</v>
      </c>
      <c r="N169" s="19">
        <v>28</v>
      </c>
      <c r="O169" s="21">
        <v>56.00000000000001</v>
      </c>
      <c r="P169"/>
      <c r="Q169"/>
    </row>
    <row r="170" spans="1:17" ht="12.75">
      <c r="A170" s="24" t="s">
        <v>228</v>
      </c>
      <c r="B170" s="24" t="s">
        <v>178</v>
      </c>
      <c r="C170" s="18" t="s">
        <v>42</v>
      </c>
      <c r="D170" s="18" t="s">
        <v>40</v>
      </c>
      <c r="E170" s="18" t="s">
        <v>40</v>
      </c>
      <c r="F170" s="18" t="s">
        <v>14</v>
      </c>
      <c r="G170" s="18" t="s">
        <v>40</v>
      </c>
      <c r="H170" s="18" t="s">
        <v>40</v>
      </c>
      <c r="I170" s="21">
        <v>90</v>
      </c>
      <c r="J170" s="21">
        <v>60</v>
      </c>
      <c r="K170" s="21">
        <v>20</v>
      </c>
      <c r="L170" s="21">
        <v>60</v>
      </c>
      <c r="M170" s="21">
        <v>50</v>
      </c>
      <c r="N170" s="19">
        <v>28</v>
      </c>
      <c r="O170" s="21">
        <v>56.00000000000001</v>
      </c>
      <c r="P170"/>
      <c r="Q170"/>
    </row>
    <row r="171" spans="1:17" ht="12.75">
      <c r="A171" s="24" t="s">
        <v>229</v>
      </c>
      <c r="B171" s="24" t="s">
        <v>187</v>
      </c>
      <c r="C171" s="18" t="s">
        <v>42</v>
      </c>
      <c r="D171" s="18" t="s">
        <v>40</v>
      </c>
      <c r="E171" s="18" t="s">
        <v>19</v>
      </c>
      <c r="F171" s="18" t="s">
        <v>40</v>
      </c>
      <c r="G171" s="18" t="s">
        <v>40</v>
      </c>
      <c r="H171" s="18" t="s">
        <v>19</v>
      </c>
      <c r="I171" s="21">
        <v>70</v>
      </c>
      <c r="J171" s="21">
        <v>40</v>
      </c>
      <c r="K171" s="21">
        <v>80</v>
      </c>
      <c r="L171" s="21">
        <v>70</v>
      </c>
      <c r="M171" s="21">
        <v>20</v>
      </c>
      <c r="N171" s="19">
        <v>28</v>
      </c>
      <c r="O171" s="21">
        <v>56.00000000000001</v>
      </c>
      <c r="P171"/>
      <c r="Q171"/>
    </row>
    <row r="172" spans="1:17" ht="12.75">
      <c r="A172" s="24" t="s">
        <v>228</v>
      </c>
      <c r="B172" s="17" t="s">
        <v>133</v>
      </c>
      <c r="C172" s="18" t="s">
        <v>43</v>
      </c>
      <c r="D172" s="18" t="s">
        <v>40</v>
      </c>
      <c r="E172" s="18" t="s">
        <v>40</v>
      </c>
      <c r="F172" s="18" t="s">
        <v>40</v>
      </c>
      <c r="G172" s="18" t="s">
        <v>40</v>
      </c>
      <c r="H172" s="18" t="s">
        <v>19</v>
      </c>
      <c r="I172" s="21">
        <v>70</v>
      </c>
      <c r="J172" s="21">
        <v>70</v>
      </c>
      <c r="K172" s="21">
        <v>70</v>
      </c>
      <c r="L172" s="21">
        <v>60</v>
      </c>
      <c r="M172" s="21">
        <v>20</v>
      </c>
      <c r="N172" s="19">
        <v>29</v>
      </c>
      <c r="O172" s="21">
        <v>57.99999999999999</v>
      </c>
      <c r="P172"/>
      <c r="Q172"/>
    </row>
    <row r="173" spans="1:17" ht="12.75">
      <c r="A173" s="24" t="s">
        <v>228</v>
      </c>
      <c r="B173" s="24" t="s">
        <v>50</v>
      </c>
      <c r="C173" s="18" t="s">
        <v>43</v>
      </c>
      <c r="D173" s="18" t="s">
        <v>40</v>
      </c>
      <c r="E173" s="18" t="s">
        <v>40</v>
      </c>
      <c r="F173" s="18" t="s">
        <v>40</v>
      </c>
      <c r="G173" s="18" t="s">
        <v>40</v>
      </c>
      <c r="H173" s="18" t="s">
        <v>19</v>
      </c>
      <c r="I173" s="21">
        <v>80</v>
      </c>
      <c r="J173" s="21">
        <v>60</v>
      </c>
      <c r="K173" s="21">
        <v>60</v>
      </c>
      <c r="L173" s="21">
        <v>70</v>
      </c>
      <c r="M173" s="21">
        <v>20</v>
      </c>
      <c r="N173" s="19">
        <v>29</v>
      </c>
      <c r="O173" s="21">
        <v>57.99999999999999</v>
      </c>
      <c r="P173"/>
      <c r="Q173"/>
    </row>
    <row r="174" spans="1:17" ht="12.75">
      <c r="A174" s="24" t="s">
        <v>228</v>
      </c>
      <c r="B174" s="24" t="s">
        <v>164</v>
      </c>
      <c r="C174" s="18" t="s">
        <v>43</v>
      </c>
      <c r="D174" s="18" t="s">
        <v>19</v>
      </c>
      <c r="E174" s="18" t="s">
        <v>40</v>
      </c>
      <c r="F174" s="18" t="s">
        <v>19</v>
      </c>
      <c r="G174" s="18" t="s">
        <v>40</v>
      </c>
      <c r="H174" s="18" t="s">
        <v>40</v>
      </c>
      <c r="I174" s="21">
        <v>40</v>
      </c>
      <c r="J174" s="21">
        <v>60</v>
      </c>
      <c r="K174" s="21">
        <v>50</v>
      </c>
      <c r="L174" s="21">
        <v>90</v>
      </c>
      <c r="M174" s="21">
        <v>50</v>
      </c>
      <c r="N174" s="19">
        <v>29</v>
      </c>
      <c r="O174" s="21">
        <v>57.99999999999999</v>
      </c>
      <c r="P174"/>
      <c r="Q174"/>
    </row>
    <row r="175" spans="1:17" ht="12.75">
      <c r="A175" s="24" t="s">
        <v>229</v>
      </c>
      <c r="B175" s="17" t="s">
        <v>91</v>
      </c>
      <c r="C175" s="18" t="s">
        <v>43</v>
      </c>
      <c r="D175" s="18" t="s">
        <v>40</v>
      </c>
      <c r="E175" s="18" t="s">
        <v>40</v>
      </c>
      <c r="F175" s="18" t="s">
        <v>40</v>
      </c>
      <c r="G175" s="18" t="s">
        <v>40</v>
      </c>
      <c r="H175" s="18" t="s">
        <v>19</v>
      </c>
      <c r="I175" s="21">
        <v>60</v>
      </c>
      <c r="J175" s="21">
        <v>70</v>
      </c>
      <c r="K175" s="21">
        <v>60</v>
      </c>
      <c r="L175" s="21">
        <v>80</v>
      </c>
      <c r="M175" s="21">
        <v>20</v>
      </c>
      <c r="N175" s="19">
        <v>29</v>
      </c>
      <c r="O175" s="21">
        <v>57.99999999999999</v>
      </c>
      <c r="P175"/>
      <c r="Q175"/>
    </row>
    <row r="176" spans="1:17" ht="12.75">
      <c r="A176" s="24" t="s">
        <v>228</v>
      </c>
      <c r="B176" s="24" t="s">
        <v>181</v>
      </c>
      <c r="C176" s="18" t="s">
        <v>43</v>
      </c>
      <c r="D176" s="18" t="s">
        <v>40</v>
      </c>
      <c r="E176" s="18" t="s">
        <v>19</v>
      </c>
      <c r="F176" s="18" t="s">
        <v>40</v>
      </c>
      <c r="G176" s="18" t="s">
        <v>19</v>
      </c>
      <c r="H176" s="18" t="s">
        <v>40</v>
      </c>
      <c r="I176" s="21">
        <v>70</v>
      </c>
      <c r="J176" s="21">
        <v>40</v>
      </c>
      <c r="K176" s="21">
        <v>80</v>
      </c>
      <c r="L176" s="21">
        <v>40</v>
      </c>
      <c r="M176" s="21">
        <v>70</v>
      </c>
      <c r="N176" s="19">
        <v>30</v>
      </c>
      <c r="O176" s="21">
        <v>60</v>
      </c>
      <c r="P176"/>
      <c r="Q176"/>
    </row>
    <row r="177" spans="1:17" ht="12.75">
      <c r="A177" s="24" t="s">
        <v>229</v>
      </c>
      <c r="B177" s="17" t="s">
        <v>156</v>
      </c>
      <c r="C177" s="18" t="s">
        <v>43</v>
      </c>
      <c r="D177" s="18" t="s">
        <v>40</v>
      </c>
      <c r="E177" s="18" t="s">
        <v>40</v>
      </c>
      <c r="F177" s="18" t="s">
        <v>40</v>
      </c>
      <c r="G177" s="18" t="s">
        <v>40</v>
      </c>
      <c r="H177" s="18" t="s">
        <v>40</v>
      </c>
      <c r="I177" s="21">
        <v>70</v>
      </c>
      <c r="J177" s="21">
        <v>50</v>
      </c>
      <c r="K177" s="21">
        <v>60</v>
      </c>
      <c r="L177" s="21">
        <v>50</v>
      </c>
      <c r="M177" s="21">
        <v>70</v>
      </c>
      <c r="N177" s="19">
        <v>30</v>
      </c>
      <c r="O177" s="21">
        <v>60</v>
      </c>
      <c r="P177"/>
      <c r="Q177"/>
    </row>
    <row r="178" spans="1:17" ht="12.75">
      <c r="A178" s="24" t="s">
        <v>229</v>
      </c>
      <c r="B178" s="17" t="s">
        <v>89</v>
      </c>
      <c r="C178" s="18" t="s">
        <v>43</v>
      </c>
      <c r="D178" s="18" t="s">
        <v>40</v>
      </c>
      <c r="E178" s="18" t="s">
        <v>40</v>
      </c>
      <c r="F178" s="18" t="s">
        <v>40</v>
      </c>
      <c r="G178" s="18" t="s">
        <v>19</v>
      </c>
      <c r="H178" s="18" t="s">
        <v>40</v>
      </c>
      <c r="I178" s="21">
        <v>90</v>
      </c>
      <c r="J178" s="21">
        <v>60</v>
      </c>
      <c r="K178" s="21">
        <v>80</v>
      </c>
      <c r="L178" s="21">
        <v>30</v>
      </c>
      <c r="M178" s="21">
        <v>40</v>
      </c>
      <c r="N178" s="19">
        <v>30</v>
      </c>
      <c r="O178" s="21">
        <v>60</v>
      </c>
      <c r="P178"/>
      <c r="Q178"/>
    </row>
    <row r="179" spans="1:17" ht="12.75">
      <c r="A179" s="24" t="s">
        <v>228</v>
      </c>
      <c r="B179" s="24" t="s">
        <v>167</v>
      </c>
      <c r="C179" s="18" t="s">
        <v>43</v>
      </c>
      <c r="D179" s="18" t="s">
        <v>40</v>
      </c>
      <c r="E179" s="18" t="s">
        <v>40</v>
      </c>
      <c r="F179" s="18" t="s">
        <v>19</v>
      </c>
      <c r="G179" s="18" t="s">
        <v>40</v>
      </c>
      <c r="H179" s="18" t="s">
        <v>40</v>
      </c>
      <c r="I179" s="21">
        <v>80</v>
      </c>
      <c r="J179" s="21">
        <v>70</v>
      </c>
      <c r="K179" s="21">
        <v>40</v>
      </c>
      <c r="L179" s="21">
        <v>70</v>
      </c>
      <c r="M179" s="21">
        <v>50</v>
      </c>
      <c r="N179" s="19">
        <v>31</v>
      </c>
      <c r="O179" s="21">
        <v>62</v>
      </c>
      <c r="P179"/>
      <c r="Q179"/>
    </row>
    <row r="180" spans="1:17" ht="12.75">
      <c r="A180" s="24" t="s">
        <v>228</v>
      </c>
      <c r="B180" s="17" t="s">
        <v>152</v>
      </c>
      <c r="C180" s="18" t="s">
        <v>43</v>
      </c>
      <c r="D180" s="18" t="s">
        <v>40</v>
      </c>
      <c r="E180" s="18" t="s">
        <v>40</v>
      </c>
      <c r="F180" s="18" t="s">
        <v>19</v>
      </c>
      <c r="G180" s="18" t="s">
        <v>40</v>
      </c>
      <c r="H180" s="18" t="s">
        <v>40</v>
      </c>
      <c r="I180" s="21">
        <v>80</v>
      </c>
      <c r="J180" s="21">
        <v>70</v>
      </c>
      <c r="K180" s="21">
        <v>50</v>
      </c>
      <c r="L180" s="21">
        <v>50</v>
      </c>
      <c r="M180" s="21">
        <v>60</v>
      </c>
      <c r="N180" s="19">
        <v>31</v>
      </c>
      <c r="O180" s="21">
        <v>62</v>
      </c>
      <c r="P180"/>
      <c r="Q180"/>
    </row>
    <row r="181" spans="1:17" ht="12.75">
      <c r="A181" s="24" t="s">
        <v>229</v>
      </c>
      <c r="B181" s="17" t="s">
        <v>209</v>
      </c>
      <c r="C181" s="18" t="s">
        <v>43</v>
      </c>
      <c r="D181" s="18" t="s">
        <v>40</v>
      </c>
      <c r="E181" s="18" t="s">
        <v>40</v>
      </c>
      <c r="F181" s="18" t="s">
        <v>40</v>
      </c>
      <c r="G181" s="18" t="s">
        <v>19</v>
      </c>
      <c r="H181" s="18" t="s">
        <v>40</v>
      </c>
      <c r="I181" s="21">
        <v>100</v>
      </c>
      <c r="J181" s="21">
        <v>70</v>
      </c>
      <c r="K181" s="21">
        <v>70</v>
      </c>
      <c r="L181" s="21">
        <v>40</v>
      </c>
      <c r="M181" s="21">
        <v>40</v>
      </c>
      <c r="N181" s="19">
        <v>32</v>
      </c>
      <c r="O181" s="21">
        <v>64</v>
      </c>
      <c r="P181"/>
      <c r="Q181"/>
    </row>
    <row r="182" spans="1:17" ht="12.75">
      <c r="A182" s="24" t="s">
        <v>229</v>
      </c>
      <c r="B182" s="24" t="s">
        <v>142</v>
      </c>
      <c r="C182" s="18" t="s">
        <v>43</v>
      </c>
      <c r="D182" s="18" t="s">
        <v>40</v>
      </c>
      <c r="E182" s="18" t="s">
        <v>40</v>
      </c>
      <c r="F182" s="18" t="s">
        <v>40</v>
      </c>
      <c r="G182" s="18" t="s">
        <v>40</v>
      </c>
      <c r="H182" s="18" t="s">
        <v>40</v>
      </c>
      <c r="I182" s="21">
        <v>90</v>
      </c>
      <c r="J182" s="21">
        <v>70</v>
      </c>
      <c r="K182" s="21">
        <v>70</v>
      </c>
      <c r="L182" s="21">
        <v>50</v>
      </c>
      <c r="M182" s="21">
        <v>50</v>
      </c>
      <c r="N182" s="19">
        <v>33</v>
      </c>
      <c r="O182" s="21">
        <v>66</v>
      </c>
      <c r="P182"/>
      <c r="Q182"/>
    </row>
    <row r="183" spans="1:17" ht="12.75">
      <c r="A183" s="24" t="s">
        <v>229</v>
      </c>
      <c r="B183" s="24" t="s">
        <v>109</v>
      </c>
      <c r="C183" s="18" t="s">
        <v>43</v>
      </c>
      <c r="D183" s="18" t="s">
        <v>40</v>
      </c>
      <c r="E183" s="18" t="s">
        <v>40</v>
      </c>
      <c r="F183" s="18" t="s">
        <v>40</v>
      </c>
      <c r="G183" s="18" t="s">
        <v>40</v>
      </c>
      <c r="H183" s="18" t="s">
        <v>40</v>
      </c>
      <c r="I183" s="21">
        <v>70</v>
      </c>
      <c r="J183" s="21">
        <v>60</v>
      </c>
      <c r="K183" s="21">
        <v>70</v>
      </c>
      <c r="L183" s="21">
        <v>60</v>
      </c>
      <c r="M183" s="21">
        <v>70</v>
      </c>
      <c r="N183" s="19">
        <v>33</v>
      </c>
      <c r="O183" s="21">
        <v>66</v>
      </c>
      <c r="P183"/>
      <c r="Q183"/>
    </row>
    <row r="184" spans="1:17" ht="12.75">
      <c r="A184" s="24" t="s">
        <v>229</v>
      </c>
      <c r="B184" s="24" t="s">
        <v>191</v>
      </c>
      <c r="C184" s="18" t="s">
        <v>43</v>
      </c>
      <c r="D184" s="18" t="s">
        <v>40</v>
      </c>
      <c r="E184" s="18" t="s">
        <v>40</v>
      </c>
      <c r="F184" s="18" t="s">
        <v>40</v>
      </c>
      <c r="G184" s="18" t="s">
        <v>19</v>
      </c>
      <c r="H184" s="18" t="s">
        <v>40</v>
      </c>
      <c r="I184" s="21">
        <v>90</v>
      </c>
      <c r="J184" s="21">
        <v>70</v>
      </c>
      <c r="K184" s="21">
        <v>70</v>
      </c>
      <c r="L184" s="21">
        <v>40</v>
      </c>
      <c r="M184" s="21">
        <v>60</v>
      </c>
      <c r="N184" s="19">
        <v>33</v>
      </c>
      <c r="O184" s="21">
        <v>66</v>
      </c>
      <c r="P184"/>
      <c r="Q184"/>
    </row>
    <row r="185" spans="1:17" ht="12.75">
      <c r="A185" s="24" t="s">
        <v>228</v>
      </c>
      <c r="B185" s="17" t="s">
        <v>157</v>
      </c>
      <c r="C185" s="18" t="s">
        <v>43</v>
      </c>
      <c r="D185" s="18" t="s">
        <v>40</v>
      </c>
      <c r="E185" s="18" t="s">
        <v>40</v>
      </c>
      <c r="F185" s="18" t="s">
        <v>40</v>
      </c>
      <c r="G185" s="18" t="s">
        <v>40</v>
      </c>
      <c r="H185" s="18" t="s">
        <v>40</v>
      </c>
      <c r="I185" s="21">
        <v>80</v>
      </c>
      <c r="J185" s="21">
        <v>70</v>
      </c>
      <c r="K185" s="21">
        <v>80</v>
      </c>
      <c r="L185" s="21">
        <v>50</v>
      </c>
      <c r="M185" s="21">
        <v>60</v>
      </c>
      <c r="N185" s="19">
        <v>34</v>
      </c>
      <c r="O185" s="21">
        <v>68</v>
      </c>
      <c r="P185"/>
      <c r="Q185"/>
    </row>
    <row r="186" spans="1:17" ht="12.75">
      <c r="A186" s="24" t="s">
        <v>229</v>
      </c>
      <c r="B186" s="24" t="s">
        <v>163</v>
      </c>
      <c r="C186" s="18" t="s">
        <v>43</v>
      </c>
      <c r="D186" s="18" t="s">
        <v>40</v>
      </c>
      <c r="E186" s="18" t="s">
        <v>40</v>
      </c>
      <c r="F186" s="18" t="s">
        <v>40</v>
      </c>
      <c r="G186" s="18" t="s">
        <v>40</v>
      </c>
      <c r="H186" s="18" t="s">
        <v>40</v>
      </c>
      <c r="I186" s="21">
        <v>90</v>
      </c>
      <c r="J186" s="21">
        <v>80</v>
      </c>
      <c r="K186" s="21">
        <v>70</v>
      </c>
      <c r="L186" s="21">
        <v>50</v>
      </c>
      <c r="M186" s="21">
        <v>60</v>
      </c>
      <c r="N186" s="19">
        <v>35</v>
      </c>
      <c r="O186" s="21">
        <v>70</v>
      </c>
      <c r="P186"/>
      <c r="Q186"/>
    </row>
    <row r="187" spans="1:17" ht="12.75">
      <c r="A187" s="24" t="s">
        <v>228</v>
      </c>
      <c r="B187" s="17" t="s">
        <v>56</v>
      </c>
      <c r="C187" s="18" t="s">
        <v>43</v>
      </c>
      <c r="D187" s="18" t="s">
        <v>40</v>
      </c>
      <c r="E187" s="18" t="s">
        <v>40</v>
      </c>
      <c r="F187" s="18" t="s">
        <v>40</v>
      </c>
      <c r="G187" s="18" t="s">
        <v>40</v>
      </c>
      <c r="H187" s="18" t="s">
        <v>40</v>
      </c>
      <c r="I187" s="21">
        <v>90</v>
      </c>
      <c r="J187" s="21">
        <v>80</v>
      </c>
      <c r="K187" s="21">
        <v>60</v>
      </c>
      <c r="L187" s="21">
        <v>80</v>
      </c>
      <c r="M187" s="21">
        <v>50</v>
      </c>
      <c r="N187" s="19">
        <v>36</v>
      </c>
      <c r="O187" s="21">
        <v>72</v>
      </c>
      <c r="P187"/>
      <c r="Q187"/>
    </row>
    <row r="188" spans="1:17" ht="12.75">
      <c r="A188" s="24" t="s">
        <v>228</v>
      </c>
      <c r="B188" s="24" t="s">
        <v>53</v>
      </c>
      <c r="C188" s="18" t="s">
        <v>44</v>
      </c>
      <c r="D188" s="18" t="s">
        <v>40</v>
      </c>
      <c r="E188" s="18" t="s">
        <v>40</v>
      </c>
      <c r="F188" s="18" t="s">
        <v>40</v>
      </c>
      <c r="G188" s="18" t="s">
        <v>40</v>
      </c>
      <c r="H188" s="18" t="s">
        <v>40</v>
      </c>
      <c r="I188" s="21">
        <v>80</v>
      </c>
      <c r="J188" s="21">
        <v>70</v>
      </c>
      <c r="K188" s="21">
        <v>60</v>
      </c>
      <c r="L188" s="21">
        <v>80</v>
      </c>
      <c r="M188" s="21">
        <v>90</v>
      </c>
      <c r="N188" s="19">
        <v>38</v>
      </c>
      <c r="O188" s="21">
        <v>76</v>
      </c>
      <c r="P188"/>
      <c r="Q188"/>
    </row>
    <row r="189" spans="1:17" ht="12.75">
      <c r="A189" s="24" t="s">
        <v>228</v>
      </c>
      <c r="B189" s="17" t="s">
        <v>169</v>
      </c>
      <c r="C189" s="18" t="s">
        <v>44</v>
      </c>
      <c r="D189" s="18" t="s">
        <v>40</v>
      </c>
      <c r="E189" s="18" t="s">
        <v>40</v>
      </c>
      <c r="F189" s="18" t="s">
        <v>40</v>
      </c>
      <c r="G189" s="18" t="s">
        <v>40</v>
      </c>
      <c r="H189" s="18" t="s">
        <v>40</v>
      </c>
      <c r="I189" s="21">
        <v>90</v>
      </c>
      <c r="J189" s="21">
        <v>90</v>
      </c>
      <c r="K189" s="21">
        <v>90</v>
      </c>
      <c r="L189" s="21">
        <v>50</v>
      </c>
      <c r="M189" s="21">
        <v>90</v>
      </c>
      <c r="N189" s="19">
        <v>41</v>
      </c>
      <c r="O189" s="21">
        <v>82</v>
      </c>
      <c r="P189"/>
      <c r="Q189"/>
    </row>
    <row r="190" spans="1:17" ht="12.75">
      <c r="A190" s="24" t="s">
        <v>229</v>
      </c>
      <c r="B190" s="24" t="s">
        <v>155</v>
      </c>
      <c r="C190" s="18" t="s">
        <v>44</v>
      </c>
      <c r="D190" s="18" t="s">
        <v>40</v>
      </c>
      <c r="E190" s="18" t="s">
        <v>40</v>
      </c>
      <c r="F190" s="18" t="s">
        <v>40</v>
      </c>
      <c r="G190" s="18" t="s">
        <v>40</v>
      </c>
      <c r="H190" s="18" t="s">
        <v>40</v>
      </c>
      <c r="I190" s="21">
        <v>70</v>
      </c>
      <c r="J190" s="21">
        <v>80</v>
      </c>
      <c r="K190" s="21">
        <v>100</v>
      </c>
      <c r="L190" s="21">
        <v>80</v>
      </c>
      <c r="M190" s="21">
        <v>80</v>
      </c>
      <c r="N190" s="19">
        <v>41</v>
      </c>
      <c r="O190" s="21">
        <v>82</v>
      </c>
      <c r="P190"/>
      <c r="Q190"/>
    </row>
  </sheetData>
  <sheetProtection/>
  <autoFilter ref="A9:O9"/>
  <mergeCells count="1">
    <mergeCell ref="B6:B7"/>
  </mergeCells>
  <conditionalFormatting sqref="D10:H190">
    <cfRule type="cellIs" priority="1" dxfId="1" operator="equal" stopIfTrue="1">
      <formula>"Below Std"</formula>
    </cfRule>
    <cfRule type="cellIs" priority="2" dxfId="0" operator="equal" stopIfTrue="1">
      <formula>"At Std"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28125" style="0" customWidth="1"/>
    <col min="2" max="2" width="19.7109375" style="0" bestFit="1" customWidth="1"/>
    <col min="3" max="3" width="16.7109375" style="0" bestFit="1" customWidth="1"/>
    <col min="4" max="4" width="13.57421875" style="0" bestFit="1" customWidth="1"/>
    <col min="5" max="5" width="17.28125" style="2" bestFit="1" customWidth="1"/>
    <col min="6" max="6" width="14.28125" style="2" bestFit="1" customWidth="1"/>
    <col min="7" max="7" width="15.28125" style="2" bestFit="1" customWidth="1"/>
    <col min="8" max="8" width="17.28125" style="2" bestFit="1" customWidth="1"/>
    <col min="9" max="9" width="15.421875" style="2" bestFit="1" customWidth="1"/>
    <col min="10" max="10" width="13.28125" style="2" bestFit="1" customWidth="1"/>
    <col min="11" max="11" width="13.421875" style="2" bestFit="1" customWidth="1"/>
    <col min="12" max="13" width="11.421875" style="2" bestFit="1" customWidth="1"/>
    <col min="14" max="14" width="8.7109375" style="0" bestFit="1" customWidth="1"/>
  </cols>
  <sheetData>
    <row r="1" ht="18">
      <c r="A1" s="1" t="s">
        <v>224</v>
      </c>
    </row>
    <row r="2" ht="15.75">
      <c r="A2" s="3" t="s">
        <v>34</v>
      </c>
    </row>
    <row r="3" ht="15.75">
      <c r="A3" s="3" t="s">
        <v>45</v>
      </c>
    </row>
    <row r="4" ht="12.75">
      <c r="A4" s="4" t="s">
        <v>0</v>
      </c>
    </row>
    <row r="5" ht="12.75">
      <c r="A5" s="15"/>
    </row>
    <row r="6" spans="2:13" ht="25.5">
      <c r="B6" s="22" t="s">
        <v>14</v>
      </c>
      <c r="C6" s="12" t="s">
        <v>16</v>
      </c>
      <c r="D6" s="14">
        <f ca="1">SUMPRODUCT(SUBTOTAL(3,OFFSET(MA_STD1,ROW(MA_STD1)-MIN(ROW(MA_STD1)),,1)),--(MA_STD1=MA_GRP))</f>
        <v>19</v>
      </c>
      <c r="E6" s="14">
        <f ca="1">SUMPRODUCT(SUBTOTAL(3,OFFSET(MA_STD2,ROW(MA_STD2)-MIN(ROW(MA_STD2)),,1)),--(MA_STD2=MA_GRP))</f>
        <v>37</v>
      </c>
      <c r="F6" s="14">
        <f ca="1">SUMPRODUCT(SUBTOTAL(3,OFFSET(MA_STD3,ROW(MA_STD3)-MIN(ROW(MA_STD3)),,1)),--(MA_STD3=MA_GRP))</f>
        <v>47</v>
      </c>
      <c r="L6"/>
      <c r="M6"/>
    </row>
    <row r="7" spans="2:13" ht="25.5">
      <c r="B7" s="23"/>
      <c r="C7" s="12" t="s">
        <v>17</v>
      </c>
      <c r="D7" s="14">
        <f>COUNTIF(MA_STD1,MA_GRP)</f>
        <v>19</v>
      </c>
      <c r="E7" s="14">
        <f>COUNTIF(MA_STD2,MA_GRP)</f>
        <v>37</v>
      </c>
      <c r="F7" s="14">
        <f>COUNTIF(MA_STD3,MA_GRP)</f>
        <v>47</v>
      </c>
      <c r="K7"/>
      <c r="L7"/>
      <c r="M7"/>
    </row>
    <row r="8" spans="3:11" s="10" customFormat="1" ht="12.75">
      <c r="C8" s="11"/>
      <c r="D8" s="11"/>
      <c r="E8" s="11"/>
      <c r="F8" s="11"/>
      <c r="G8" s="11"/>
      <c r="H8" s="11"/>
      <c r="I8" s="11"/>
      <c r="J8" s="11"/>
      <c r="K8" s="11"/>
    </row>
    <row r="9" spans="1:11" s="9" customFormat="1" ht="38.25">
      <c r="A9" s="8" t="s">
        <v>12</v>
      </c>
      <c r="B9" s="8" t="s">
        <v>18</v>
      </c>
      <c r="C9" s="5" t="s">
        <v>1</v>
      </c>
      <c r="D9" s="5" t="s">
        <v>32</v>
      </c>
      <c r="E9" s="5" t="s">
        <v>31</v>
      </c>
      <c r="F9" s="5" t="s">
        <v>30</v>
      </c>
      <c r="G9" s="5" t="s">
        <v>37</v>
      </c>
      <c r="H9" s="5" t="s">
        <v>38</v>
      </c>
      <c r="I9" s="5" t="s">
        <v>33</v>
      </c>
      <c r="J9" s="5" t="s">
        <v>39</v>
      </c>
      <c r="K9" s="5" t="s">
        <v>6</v>
      </c>
    </row>
    <row r="10" spans="1:13" ht="12.75">
      <c r="A10" s="24" t="s">
        <v>228</v>
      </c>
      <c r="B10" t="s">
        <v>134</v>
      </c>
      <c r="C10" s="18" t="s">
        <v>41</v>
      </c>
      <c r="D10" s="18" t="s">
        <v>14</v>
      </c>
      <c r="E10" s="18" t="s">
        <v>14</v>
      </c>
      <c r="F10" s="18" t="s">
        <v>14</v>
      </c>
      <c r="G10" s="21">
        <v>20</v>
      </c>
      <c r="H10" s="21">
        <v>45.45454545454545</v>
      </c>
      <c r="I10" s="21">
        <v>10</v>
      </c>
      <c r="J10" s="18">
        <v>10</v>
      </c>
      <c r="K10" s="21">
        <v>24.390243902439025</v>
      </c>
      <c r="L10"/>
      <c r="M10"/>
    </row>
    <row r="11" spans="1:13" ht="12.75">
      <c r="A11" s="24" t="s">
        <v>229</v>
      </c>
      <c r="B11" t="s">
        <v>72</v>
      </c>
      <c r="C11" s="18" t="s">
        <v>41</v>
      </c>
      <c r="D11" s="18" t="s">
        <v>14</v>
      </c>
      <c r="E11" s="18" t="s">
        <v>14</v>
      </c>
      <c r="F11" s="18" t="s">
        <v>19</v>
      </c>
      <c r="G11" s="21">
        <v>20</v>
      </c>
      <c r="H11" s="21">
        <v>27.27272727272727</v>
      </c>
      <c r="I11" s="21">
        <v>30</v>
      </c>
      <c r="J11" s="18">
        <v>10</v>
      </c>
      <c r="K11" s="21">
        <v>24.390243902439025</v>
      </c>
      <c r="L11"/>
      <c r="M11"/>
    </row>
    <row r="12" spans="1:13" ht="12.75">
      <c r="A12" s="24" t="s">
        <v>228</v>
      </c>
      <c r="B12" t="s">
        <v>204</v>
      </c>
      <c r="C12" s="18" t="s">
        <v>41</v>
      </c>
      <c r="D12" s="18" t="s">
        <v>14</v>
      </c>
      <c r="E12" s="18" t="s">
        <v>14</v>
      </c>
      <c r="F12" s="18" t="s">
        <v>14</v>
      </c>
      <c r="G12" s="21">
        <v>30</v>
      </c>
      <c r="H12" s="21">
        <v>36.36363636363637</v>
      </c>
      <c r="I12" s="21">
        <v>20</v>
      </c>
      <c r="J12" s="18">
        <v>12</v>
      </c>
      <c r="K12" s="21">
        <v>29.268292682926827</v>
      </c>
      <c r="L12"/>
      <c r="M12"/>
    </row>
    <row r="13" spans="1:13" ht="12.75">
      <c r="A13" s="24" t="s">
        <v>228</v>
      </c>
      <c r="B13" t="s">
        <v>210</v>
      </c>
      <c r="C13" s="18" t="s">
        <v>41</v>
      </c>
      <c r="D13" s="18" t="s">
        <v>14</v>
      </c>
      <c r="E13" s="18" t="s">
        <v>19</v>
      </c>
      <c r="F13" s="18" t="s">
        <v>19</v>
      </c>
      <c r="G13" s="21">
        <v>30</v>
      </c>
      <c r="H13" s="21">
        <v>54.54545454545454</v>
      </c>
      <c r="I13" s="21">
        <v>30</v>
      </c>
      <c r="J13" s="18">
        <v>15</v>
      </c>
      <c r="K13" s="21">
        <v>36.58536585365854</v>
      </c>
      <c r="L13"/>
      <c r="M13"/>
    </row>
    <row r="14" spans="1:13" ht="12.75">
      <c r="A14" s="24" t="s">
        <v>228</v>
      </c>
      <c r="B14" t="s">
        <v>160</v>
      </c>
      <c r="C14" s="18" t="s">
        <v>41</v>
      </c>
      <c r="D14" s="18" t="s">
        <v>14</v>
      </c>
      <c r="E14" s="18" t="s">
        <v>14</v>
      </c>
      <c r="F14" s="18" t="s">
        <v>19</v>
      </c>
      <c r="G14" s="21">
        <v>30</v>
      </c>
      <c r="H14" s="21">
        <v>45.45454545454545</v>
      </c>
      <c r="I14" s="21">
        <v>40</v>
      </c>
      <c r="J14" s="18">
        <v>15</v>
      </c>
      <c r="K14" s="21">
        <v>36.58536585365854</v>
      </c>
      <c r="L14"/>
      <c r="M14"/>
    </row>
    <row r="15" spans="1:13" ht="12.75">
      <c r="A15" s="24" t="s">
        <v>228</v>
      </c>
      <c r="B15" t="s">
        <v>96</v>
      </c>
      <c r="C15" s="18" t="s">
        <v>41</v>
      </c>
      <c r="D15" s="18" t="s">
        <v>19</v>
      </c>
      <c r="E15" s="18" t="s">
        <v>14</v>
      </c>
      <c r="F15" s="18" t="s">
        <v>14</v>
      </c>
      <c r="G15" s="21">
        <v>50</v>
      </c>
      <c r="H15" s="21">
        <v>36.36363636363637</v>
      </c>
      <c r="I15" s="21">
        <v>10</v>
      </c>
      <c r="J15" s="18">
        <v>15</v>
      </c>
      <c r="K15" s="21">
        <v>36.58536585365854</v>
      </c>
      <c r="L15"/>
      <c r="M15"/>
    </row>
    <row r="16" spans="1:13" ht="12.75">
      <c r="A16" s="24" t="s">
        <v>228</v>
      </c>
      <c r="B16" t="s">
        <v>200</v>
      </c>
      <c r="C16" s="18" t="s">
        <v>41</v>
      </c>
      <c r="D16" s="18" t="s">
        <v>19</v>
      </c>
      <c r="E16" s="18" t="s">
        <v>14</v>
      </c>
      <c r="F16" s="18" t="s">
        <v>14</v>
      </c>
      <c r="G16" s="21">
        <v>40</v>
      </c>
      <c r="H16" s="21">
        <v>45.45454545454545</v>
      </c>
      <c r="I16" s="21">
        <v>20</v>
      </c>
      <c r="J16" s="18">
        <v>15</v>
      </c>
      <c r="K16" s="21">
        <v>36.58536585365854</v>
      </c>
      <c r="L16"/>
      <c r="M16"/>
    </row>
    <row r="17" spans="1:13" ht="12.75">
      <c r="A17" s="24" t="s">
        <v>228</v>
      </c>
      <c r="B17" t="s">
        <v>196</v>
      </c>
      <c r="C17" s="18" t="s">
        <v>41</v>
      </c>
      <c r="D17" s="18" t="s">
        <v>14</v>
      </c>
      <c r="E17" s="18" t="s">
        <v>14</v>
      </c>
      <c r="F17" s="18" t="s">
        <v>19</v>
      </c>
      <c r="G17" s="21">
        <v>30</v>
      </c>
      <c r="H17" s="21">
        <v>45.45454545454545</v>
      </c>
      <c r="I17" s="21">
        <v>40</v>
      </c>
      <c r="J17" s="18">
        <v>15</v>
      </c>
      <c r="K17" s="21">
        <v>36.58536585365854</v>
      </c>
      <c r="L17"/>
      <c r="M17"/>
    </row>
    <row r="18" spans="1:13" ht="12.75">
      <c r="A18" s="24" t="s">
        <v>228</v>
      </c>
      <c r="B18" t="s">
        <v>105</v>
      </c>
      <c r="C18" s="18" t="s">
        <v>41</v>
      </c>
      <c r="D18" s="18" t="s">
        <v>19</v>
      </c>
      <c r="E18" s="18" t="s">
        <v>19</v>
      </c>
      <c r="F18" s="18" t="s">
        <v>14</v>
      </c>
      <c r="G18" s="21">
        <v>40</v>
      </c>
      <c r="H18" s="21">
        <v>54.54545454545454</v>
      </c>
      <c r="I18" s="21">
        <v>10</v>
      </c>
      <c r="J18" s="18">
        <v>15</v>
      </c>
      <c r="K18" s="21">
        <v>36.58536585365854</v>
      </c>
      <c r="L18"/>
      <c r="M18"/>
    </row>
    <row r="19" spans="1:13" ht="12.75">
      <c r="A19" s="24" t="s">
        <v>228</v>
      </c>
      <c r="B19" t="s">
        <v>185</v>
      </c>
      <c r="C19" s="18" t="s">
        <v>41</v>
      </c>
      <c r="D19" s="18" t="s">
        <v>19</v>
      </c>
      <c r="E19" s="18" t="s">
        <v>19</v>
      </c>
      <c r="F19" s="18" t="s">
        <v>14</v>
      </c>
      <c r="G19" s="21">
        <v>40</v>
      </c>
      <c r="H19" s="21">
        <v>54.54545454545454</v>
      </c>
      <c r="I19" s="21">
        <v>20</v>
      </c>
      <c r="J19" s="18">
        <v>16</v>
      </c>
      <c r="K19" s="21">
        <v>39.02439024390244</v>
      </c>
      <c r="L19"/>
      <c r="M19"/>
    </row>
    <row r="20" spans="1:13" ht="12.75">
      <c r="A20" s="24" t="s">
        <v>228</v>
      </c>
      <c r="B20" t="s">
        <v>49</v>
      </c>
      <c r="C20" s="18" t="s">
        <v>41</v>
      </c>
      <c r="D20" s="18" t="s">
        <v>19</v>
      </c>
      <c r="E20" s="18" t="s">
        <v>19</v>
      </c>
      <c r="F20" s="18" t="s">
        <v>14</v>
      </c>
      <c r="G20" s="21">
        <v>50</v>
      </c>
      <c r="H20" s="21">
        <v>54.54545454545454</v>
      </c>
      <c r="I20" s="21">
        <v>10</v>
      </c>
      <c r="J20" s="18">
        <v>17</v>
      </c>
      <c r="K20" s="21">
        <v>41.46341463414634</v>
      </c>
      <c r="L20"/>
      <c r="M20"/>
    </row>
    <row r="21" spans="1:13" ht="12.75">
      <c r="A21" s="24" t="s">
        <v>228</v>
      </c>
      <c r="B21" t="s">
        <v>184</v>
      </c>
      <c r="C21" s="18" t="s">
        <v>41</v>
      </c>
      <c r="D21" s="18" t="s">
        <v>19</v>
      </c>
      <c r="E21" s="18" t="s">
        <v>19</v>
      </c>
      <c r="F21" s="18" t="s">
        <v>19</v>
      </c>
      <c r="G21" s="21">
        <v>40</v>
      </c>
      <c r="H21" s="21">
        <v>54.54545454545454</v>
      </c>
      <c r="I21" s="21">
        <v>30</v>
      </c>
      <c r="J21" s="18">
        <v>17</v>
      </c>
      <c r="K21" s="21">
        <v>41.46341463414634</v>
      </c>
      <c r="L21"/>
      <c r="M21"/>
    </row>
    <row r="22" spans="1:13" ht="12.75">
      <c r="A22" s="24" t="s">
        <v>228</v>
      </c>
      <c r="B22" t="s">
        <v>106</v>
      </c>
      <c r="C22" s="18" t="s">
        <v>41</v>
      </c>
      <c r="D22" s="18" t="s">
        <v>19</v>
      </c>
      <c r="E22" s="18" t="s">
        <v>14</v>
      </c>
      <c r="F22" s="18" t="s">
        <v>19</v>
      </c>
      <c r="G22" s="21">
        <v>40</v>
      </c>
      <c r="H22" s="21">
        <v>45.45454545454545</v>
      </c>
      <c r="I22" s="21">
        <v>40</v>
      </c>
      <c r="J22" s="18">
        <v>17</v>
      </c>
      <c r="K22" s="21">
        <v>41.46341463414634</v>
      </c>
      <c r="L22"/>
      <c r="M22"/>
    </row>
    <row r="23" spans="1:13" ht="12.75">
      <c r="A23" s="24" t="s">
        <v>228</v>
      </c>
      <c r="B23" t="s">
        <v>74</v>
      </c>
      <c r="C23" s="18" t="s">
        <v>41</v>
      </c>
      <c r="D23" s="18" t="s">
        <v>19</v>
      </c>
      <c r="E23" s="18" t="s">
        <v>14</v>
      </c>
      <c r="F23" s="18" t="s">
        <v>19</v>
      </c>
      <c r="G23" s="21">
        <v>40</v>
      </c>
      <c r="H23" s="21">
        <v>36.36363636363637</v>
      </c>
      <c r="I23" s="21">
        <v>50</v>
      </c>
      <c r="J23" s="18">
        <v>17</v>
      </c>
      <c r="K23" s="21">
        <v>41.46341463414634</v>
      </c>
      <c r="L23"/>
      <c r="M23"/>
    </row>
    <row r="24" spans="1:13" ht="12.75">
      <c r="A24" s="24" t="s">
        <v>228</v>
      </c>
      <c r="B24" t="s">
        <v>208</v>
      </c>
      <c r="C24" s="18" t="s">
        <v>41</v>
      </c>
      <c r="D24" s="18" t="s">
        <v>19</v>
      </c>
      <c r="E24" s="18" t="s">
        <v>19</v>
      </c>
      <c r="F24" s="18" t="s">
        <v>14</v>
      </c>
      <c r="G24" s="21">
        <v>40</v>
      </c>
      <c r="H24" s="21">
        <v>63.63636363636363</v>
      </c>
      <c r="I24" s="21">
        <v>20</v>
      </c>
      <c r="J24" s="18">
        <v>17</v>
      </c>
      <c r="K24" s="21">
        <v>41.46341463414634</v>
      </c>
      <c r="L24"/>
      <c r="M24"/>
    </row>
    <row r="25" spans="1:13" ht="12.75">
      <c r="A25" s="24" t="s">
        <v>228</v>
      </c>
      <c r="B25" t="s">
        <v>180</v>
      </c>
      <c r="C25" s="18" t="s">
        <v>41</v>
      </c>
      <c r="D25" s="18" t="s">
        <v>19</v>
      </c>
      <c r="E25" s="18" t="s">
        <v>14</v>
      </c>
      <c r="F25" s="18" t="s">
        <v>19</v>
      </c>
      <c r="G25" s="21">
        <v>40</v>
      </c>
      <c r="H25" s="21">
        <v>45.45454545454545</v>
      </c>
      <c r="I25" s="21">
        <v>50</v>
      </c>
      <c r="J25" s="18">
        <v>18</v>
      </c>
      <c r="K25" s="21">
        <v>43.90243902439025</v>
      </c>
      <c r="L25"/>
      <c r="M25"/>
    </row>
    <row r="26" spans="1:13" ht="12.75">
      <c r="A26" s="24" t="s">
        <v>228</v>
      </c>
      <c r="B26" t="s">
        <v>161</v>
      </c>
      <c r="C26" s="18" t="s">
        <v>41</v>
      </c>
      <c r="D26" s="18" t="s">
        <v>19</v>
      </c>
      <c r="E26" s="18" t="s">
        <v>19</v>
      </c>
      <c r="F26" s="18" t="s">
        <v>19</v>
      </c>
      <c r="G26" s="21">
        <v>40</v>
      </c>
      <c r="H26" s="21">
        <v>63.63636363636363</v>
      </c>
      <c r="I26" s="21">
        <v>30</v>
      </c>
      <c r="J26" s="18">
        <v>18</v>
      </c>
      <c r="K26" s="21">
        <v>43.90243902439025</v>
      </c>
      <c r="L26"/>
      <c r="M26"/>
    </row>
    <row r="27" spans="1:13" ht="12.75">
      <c r="A27" s="24" t="s">
        <v>229</v>
      </c>
      <c r="B27" t="s">
        <v>139</v>
      </c>
      <c r="C27" s="18" t="s">
        <v>41</v>
      </c>
      <c r="D27" s="18" t="s">
        <v>19</v>
      </c>
      <c r="E27" s="18" t="s">
        <v>14</v>
      </c>
      <c r="F27" s="18" t="s">
        <v>19</v>
      </c>
      <c r="G27" s="21">
        <v>40</v>
      </c>
      <c r="H27" s="21">
        <v>45.45454545454545</v>
      </c>
      <c r="I27" s="21">
        <v>50</v>
      </c>
      <c r="J27" s="18">
        <v>18</v>
      </c>
      <c r="K27" s="21">
        <v>43.90243902439025</v>
      </c>
      <c r="L27"/>
      <c r="M27"/>
    </row>
    <row r="28" spans="1:13" ht="12.75">
      <c r="A28" s="24" t="s">
        <v>228</v>
      </c>
      <c r="B28" t="s">
        <v>189</v>
      </c>
      <c r="C28" s="18" t="s">
        <v>41</v>
      </c>
      <c r="D28" s="18" t="s">
        <v>19</v>
      </c>
      <c r="E28" s="18" t="s">
        <v>14</v>
      </c>
      <c r="F28" s="18" t="s">
        <v>19</v>
      </c>
      <c r="G28" s="21">
        <v>50</v>
      </c>
      <c r="H28" s="21">
        <v>45.45454545454545</v>
      </c>
      <c r="I28" s="21">
        <v>30</v>
      </c>
      <c r="J28" s="18">
        <v>18</v>
      </c>
      <c r="K28" s="21">
        <v>43.90243902439025</v>
      </c>
      <c r="L28"/>
      <c r="M28"/>
    </row>
    <row r="29" spans="1:13" ht="12.75">
      <c r="A29" s="24" t="s">
        <v>228</v>
      </c>
      <c r="B29" t="s">
        <v>182</v>
      </c>
      <c r="C29" s="18" t="s">
        <v>41</v>
      </c>
      <c r="D29" s="18" t="s">
        <v>19</v>
      </c>
      <c r="E29" s="18" t="s">
        <v>14</v>
      </c>
      <c r="F29" s="18" t="s">
        <v>19</v>
      </c>
      <c r="G29" s="21">
        <v>50</v>
      </c>
      <c r="H29" s="21">
        <v>45.45454545454545</v>
      </c>
      <c r="I29" s="21">
        <v>30</v>
      </c>
      <c r="J29" s="18">
        <v>18</v>
      </c>
      <c r="K29" s="21">
        <v>43.90243902439025</v>
      </c>
      <c r="L29"/>
      <c r="M29"/>
    </row>
    <row r="30" spans="1:13" ht="12.75">
      <c r="A30" s="24" t="s">
        <v>228</v>
      </c>
      <c r="B30" t="s">
        <v>137</v>
      </c>
      <c r="C30" s="18" t="s">
        <v>41</v>
      </c>
      <c r="D30" s="18" t="s">
        <v>14</v>
      </c>
      <c r="E30" s="18" t="s">
        <v>19</v>
      </c>
      <c r="F30" s="18" t="s">
        <v>40</v>
      </c>
      <c r="G30" s="21">
        <v>30</v>
      </c>
      <c r="H30" s="21">
        <v>54.54545454545454</v>
      </c>
      <c r="I30" s="21">
        <v>60</v>
      </c>
      <c r="J30" s="18">
        <v>18</v>
      </c>
      <c r="K30" s="21">
        <v>43.90243902439025</v>
      </c>
      <c r="L30"/>
      <c r="M30"/>
    </row>
    <row r="31" spans="1:13" ht="12.75">
      <c r="A31" s="24" t="s">
        <v>228</v>
      </c>
      <c r="B31" t="s">
        <v>199</v>
      </c>
      <c r="C31" s="18" t="s">
        <v>41</v>
      </c>
      <c r="D31" s="18" t="s">
        <v>19</v>
      </c>
      <c r="E31" s="18" t="s">
        <v>19</v>
      </c>
      <c r="F31" s="18" t="s">
        <v>14</v>
      </c>
      <c r="G31" s="21">
        <v>50</v>
      </c>
      <c r="H31" s="21">
        <v>54.54545454545454</v>
      </c>
      <c r="I31" s="21">
        <v>20</v>
      </c>
      <c r="J31" s="18">
        <v>18</v>
      </c>
      <c r="K31" s="21">
        <v>43.90243902439025</v>
      </c>
      <c r="L31"/>
      <c r="M31"/>
    </row>
    <row r="32" spans="1:13" ht="12.75">
      <c r="A32" s="24" t="s">
        <v>229</v>
      </c>
      <c r="B32" t="s">
        <v>176</v>
      </c>
      <c r="C32" s="18" t="s">
        <v>41</v>
      </c>
      <c r="D32" s="18" t="s">
        <v>19</v>
      </c>
      <c r="E32" s="18" t="s">
        <v>14</v>
      </c>
      <c r="F32" s="18" t="s">
        <v>40</v>
      </c>
      <c r="G32" s="21">
        <v>40</v>
      </c>
      <c r="H32" s="21">
        <v>36.36363636363637</v>
      </c>
      <c r="I32" s="21">
        <v>60</v>
      </c>
      <c r="J32" s="18">
        <v>18</v>
      </c>
      <c r="K32" s="21">
        <v>43.90243902439025</v>
      </c>
      <c r="L32"/>
      <c r="M32"/>
    </row>
    <row r="33" spans="1:13" ht="12.75">
      <c r="A33" s="24" t="s">
        <v>229</v>
      </c>
      <c r="B33" t="s">
        <v>107</v>
      </c>
      <c r="C33" s="18" t="s">
        <v>41</v>
      </c>
      <c r="D33" s="18" t="s">
        <v>40</v>
      </c>
      <c r="E33" s="18" t="s">
        <v>19</v>
      </c>
      <c r="F33" s="18" t="s">
        <v>14</v>
      </c>
      <c r="G33" s="21">
        <v>60</v>
      </c>
      <c r="H33" s="21">
        <v>54.54545454545454</v>
      </c>
      <c r="I33" s="21">
        <v>0</v>
      </c>
      <c r="J33" s="18">
        <v>18</v>
      </c>
      <c r="K33" s="21">
        <v>43.90243902439025</v>
      </c>
      <c r="L33"/>
      <c r="M33"/>
    </row>
    <row r="34" spans="1:13" ht="12.75">
      <c r="A34" s="24" t="s">
        <v>228</v>
      </c>
      <c r="B34" t="s">
        <v>216</v>
      </c>
      <c r="C34" s="18" t="s">
        <v>41</v>
      </c>
      <c r="D34" s="18" t="s">
        <v>19</v>
      </c>
      <c r="E34" s="18" t="s">
        <v>19</v>
      </c>
      <c r="F34" s="18" t="s">
        <v>19</v>
      </c>
      <c r="G34" s="21">
        <v>50</v>
      </c>
      <c r="H34" s="21">
        <v>54.54545454545454</v>
      </c>
      <c r="I34" s="21">
        <v>30</v>
      </c>
      <c r="J34" s="18">
        <v>19</v>
      </c>
      <c r="K34" s="21">
        <v>46.34146341463415</v>
      </c>
      <c r="L34"/>
      <c r="M34"/>
    </row>
    <row r="35" spans="1:13" ht="12.75">
      <c r="A35" s="24" t="s">
        <v>229</v>
      </c>
      <c r="B35" t="s">
        <v>202</v>
      </c>
      <c r="C35" s="18" t="s">
        <v>41</v>
      </c>
      <c r="D35" s="18" t="s">
        <v>40</v>
      </c>
      <c r="E35" s="18" t="s">
        <v>14</v>
      </c>
      <c r="F35" s="18" t="s">
        <v>14</v>
      </c>
      <c r="G35" s="21">
        <v>60</v>
      </c>
      <c r="H35" s="21">
        <v>45.45454545454545</v>
      </c>
      <c r="I35" s="21">
        <v>20</v>
      </c>
      <c r="J35" s="18">
        <v>19</v>
      </c>
      <c r="K35" s="21">
        <v>46.34146341463415</v>
      </c>
      <c r="L35"/>
      <c r="M35"/>
    </row>
    <row r="36" spans="1:13" ht="12.75">
      <c r="A36" s="24" t="s">
        <v>229</v>
      </c>
      <c r="B36" t="s">
        <v>173</v>
      </c>
      <c r="C36" s="18" t="s">
        <v>41</v>
      </c>
      <c r="D36" s="18" t="s">
        <v>19</v>
      </c>
      <c r="E36" s="18" t="s">
        <v>14</v>
      </c>
      <c r="F36" s="18" t="s">
        <v>19</v>
      </c>
      <c r="G36" s="21">
        <v>50</v>
      </c>
      <c r="H36" s="21">
        <v>36.36363636363637</v>
      </c>
      <c r="I36" s="21">
        <v>50</v>
      </c>
      <c r="J36" s="18">
        <v>19</v>
      </c>
      <c r="K36" s="21">
        <v>46.34146341463415</v>
      </c>
      <c r="L36"/>
      <c r="M36"/>
    </row>
    <row r="37" spans="1:13" ht="12.75">
      <c r="A37" s="24" t="s">
        <v>229</v>
      </c>
      <c r="B37" t="s">
        <v>214</v>
      </c>
      <c r="C37" s="18" t="s">
        <v>41</v>
      </c>
      <c r="D37" s="18" t="s">
        <v>19</v>
      </c>
      <c r="E37" s="18" t="s">
        <v>40</v>
      </c>
      <c r="F37" s="18" t="s">
        <v>19</v>
      </c>
      <c r="G37" s="21">
        <v>40</v>
      </c>
      <c r="H37" s="21">
        <v>72.72727272727273</v>
      </c>
      <c r="I37" s="21">
        <v>30</v>
      </c>
      <c r="J37" s="18">
        <v>19</v>
      </c>
      <c r="K37" s="21">
        <v>46.34146341463415</v>
      </c>
      <c r="L37"/>
      <c r="M37"/>
    </row>
    <row r="38" spans="1:13" ht="12.75">
      <c r="A38" s="24" t="s">
        <v>228</v>
      </c>
      <c r="B38" t="s">
        <v>140</v>
      </c>
      <c r="C38" s="18" t="s">
        <v>41</v>
      </c>
      <c r="D38" s="18" t="s">
        <v>19</v>
      </c>
      <c r="E38" s="18" t="s">
        <v>19</v>
      </c>
      <c r="F38" s="18" t="s">
        <v>19</v>
      </c>
      <c r="G38" s="21">
        <v>40</v>
      </c>
      <c r="H38" s="21">
        <v>63.63636363636363</v>
      </c>
      <c r="I38" s="21">
        <v>40</v>
      </c>
      <c r="J38" s="18">
        <v>19</v>
      </c>
      <c r="K38" s="21">
        <v>46.34146341463415</v>
      </c>
      <c r="L38"/>
      <c r="M38"/>
    </row>
    <row r="39" spans="1:13" ht="12.75">
      <c r="A39" s="24" t="s">
        <v>228</v>
      </c>
      <c r="B39" t="s">
        <v>130</v>
      </c>
      <c r="C39" s="18" t="s">
        <v>41</v>
      </c>
      <c r="D39" s="18" t="s">
        <v>40</v>
      </c>
      <c r="E39" s="18" t="s">
        <v>14</v>
      </c>
      <c r="F39" s="18" t="s">
        <v>19</v>
      </c>
      <c r="G39" s="21">
        <v>60</v>
      </c>
      <c r="H39" s="21">
        <v>27.27272727272727</v>
      </c>
      <c r="I39" s="21">
        <v>40</v>
      </c>
      <c r="J39" s="18">
        <v>19</v>
      </c>
      <c r="K39" s="21">
        <v>46.34146341463415</v>
      </c>
      <c r="L39"/>
      <c r="M39"/>
    </row>
    <row r="40" spans="1:13" ht="12.75">
      <c r="A40" s="24" t="s">
        <v>228</v>
      </c>
      <c r="B40" t="s">
        <v>221</v>
      </c>
      <c r="C40" s="18" t="s">
        <v>41</v>
      </c>
      <c r="D40" s="18" t="s">
        <v>19</v>
      </c>
      <c r="E40" s="18" t="s">
        <v>19</v>
      </c>
      <c r="F40" s="18" t="s">
        <v>19</v>
      </c>
      <c r="G40" s="21">
        <v>50</v>
      </c>
      <c r="H40" s="21">
        <v>54.54545454545454</v>
      </c>
      <c r="I40" s="21">
        <v>30</v>
      </c>
      <c r="J40" s="18">
        <v>19</v>
      </c>
      <c r="K40" s="21">
        <v>46.34146341463415</v>
      </c>
      <c r="L40"/>
      <c r="M40"/>
    </row>
    <row r="41" spans="1:13" ht="12.75">
      <c r="A41" s="24" t="s">
        <v>229</v>
      </c>
      <c r="B41" t="s">
        <v>168</v>
      </c>
      <c r="C41" s="18" t="s">
        <v>41</v>
      </c>
      <c r="D41" s="18" t="s">
        <v>19</v>
      </c>
      <c r="E41" s="18" t="s">
        <v>14</v>
      </c>
      <c r="F41" s="18" t="s">
        <v>19</v>
      </c>
      <c r="G41" s="21">
        <v>50</v>
      </c>
      <c r="H41" s="21">
        <v>45.45454545454545</v>
      </c>
      <c r="I41" s="21">
        <v>40</v>
      </c>
      <c r="J41" s="18">
        <v>19</v>
      </c>
      <c r="K41" s="21">
        <v>46.34146341463415</v>
      </c>
      <c r="L41"/>
      <c r="M41"/>
    </row>
    <row r="42" spans="1:13" ht="12.75">
      <c r="A42" s="24" t="s">
        <v>229</v>
      </c>
      <c r="B42" t="s">
        <v>104</v>
      </c>
      <c r="C42" s="18" t="s">
        <v>41</v>
      </c>
      <c r="D42" s="18" t="s">
        <v>19</v>
      </c>
      <c r="E42" s="18" t="s">
        <v>19</v>
      </c>
      <c r="F42" s="18" t="s">
        <v>14</v>
      </c>
      <c r="G42" s="21">
        <v>50</v>
      </c>
      <c r="H42" s="21">
        <v>63.63636363636363</v>
      </c>
      <c r="I42" s="21">
        <v>20</v>
      </c>
      <c r="J42" s="18">
        <v>19</v>
      </c>
      <c r="K42" s="21">
        <v>46.34146341463415</v>
      </c>
      <c r="L42"/>
      <c r="M42"/>
    </row>
    <row r="43" spans="1:13" ht="12.75">
      <c r="A43" s="24" t="s">
        <v>228</v>
      </c>
      <c r="B43" t="s">
        <v>66</v>
      </c>
      <c r="C43" s="18" t="s">
        <v>41</v>
      </c>
      <c r="D43" s="18" t="s">
        <v>19</v>
      </c>
      <c r="E43" s="18" t="s">
        <v>19</v>
      </c>
      <c r="F43" s="18" t="s">
        <v>40</v>
      </c>
      <c r="G43" s="21">
        <v>40</v>
      </c>
      <c r="H43" s="21">
        <v>54.54545454545454</v>
      </c>
      <c r="I43" s="21">
        <v>60</v>
      </c>
      <c r="J43" s="18">
        <v>20</v>
      </c>
      <c r="K43" s="21">
        <v>48.78048780487805</v>
      </c>
      <c r="L43"/>
      <c r="M43"/>
    </row>
    <row r="44" spans="1:13" ht="12.75">
      <c r="A44" s="24" t="s">
        <v>228</v>
      </c>
      <c r="B44" t="s">
        <v>111</v>
      </c>
      <c r="C44" s="18" t="s">
        <v>41</v>
      </c>
      <c r="D44" s="18" t="s">
        <v>40</v>
      </c>
      <c r="E44" s="18" t="s">
        <v>14</v>
      </c>
      <c r="F44" s="18" t="s">
        <v>19</v>
      </c>
      <c r="G44" s="21">
        <v>60</v>
      </c>
      <c r="H44" s="21">
        <v>45.45454545454545</v>
      </c>
      <c r="I44" s="21">
        <v>30</v>
      </c>
      <c r="J44" s="18">
        <v>20</v>
      </c>
      <c r="K44" s="21">
        <v>48.78048780487805</v>
      </c>
      <c r="L44"/>
      <c r="M44"/>
    </row>
    <row r="45" spans="1:13" ht="12.75">
      <c r="A45" s="24" t="s">
        <v>228</v>
      </c>
      <c r="B45" t="s">
        <v>98</v>
      </c>
      <c r="C45" s="18" t="s">
        <v>41</v>
      </c>
      <c r="D45" s="18" t="s">
        <v>40</v>
      </c>
      <c r="E45" s="18" t="s">
        <v>19</v>
      </c>
      <c r="F45" s="18" t="s">
        <v>14</v>
      </c>
      <c r="G45" s="21">
        <v>60</v>
      </c>
      <c r="H45" s="21">
        <v>63.63636363636363</v>
      </c>
      <c r="I45" s="21">
        <v>10</v>
      </c>
      <c r="J45" s="18">
        <v>20</v>
      </c>
      <c r="K45" s="21">
        <v>48.78048780487805</v>
      </c>
      <c r="L45"/>
      <c r="M45"/>
    </row>
    <row r="46" spans="1:13" ht="12.75">
      <c r="A46" s="24" t="s">
        <v>228</v>
      </c>
      <c r="B46" t="s">
        <v>177</v>
      </c>
      <c r="C46" s="18" t="s">
        <v>41</v>
      </c>
      <c r="D46" s="18" t="s">
        <v>40</v>
      </c>
      <c r="E46" s="18" t="s">
        <v>19</v>
      </c>
      <c r="F46" s="18" t="s">
        <v>14</v>
      </c>
      <c r="G46" s="21">
        <v>60</v>
      </c>
      <c r="H46" s="21">
        <v>54.54545454545454</v>
      </c>
      <c r="I46" s="21">
        <v>20</v>
      </c>
      <c r="J46" s="18">
        <v>20</v>
      </c>
      <c r="K46" s="21">
        <v>48.78048780487805</v>
      </c>
      <c r="L46"/>
      <c r="M46"/>
    </row>
    <row r="47" spans="1:13" ht="12.75">
      <c r="A47" s="24" t="s">
        <v>228</v>
      </c>
      <c r="B47" t="s">
        <v>188</v>
      </c>
      <c r="C47" s="18" t="s">
        <v>41</v>
      </c>
      <c r="D47" s="18" t="s">
        <v>19</v>
      </c>
      <c r="E47" s="18" t="s">
        <v>19</v>
      </c>
      <c r="F47" s="18" t="s">
        <v>19</v>
      </c>
      <c r="G47" s="21">
        <v>50</v>
      </c>
      <c r="H47" s="21">
        <v>54.54545454545454</v>
      </c>
      <c r="I47" s="21">
        <v>40</v>
      </c>
      <c r="J47" s="18">
        <v>20</v>
      </c>
      <c r="K47" s="21">
        <v>48.78048780487805</v>
      </c>
      <c r="L47"/>
      <c r="M47"/>
    </row>
    <row r="48" spans="1:13" ht="12.75">
      <c r="A48" s="24" t="s">
        <v>229</v>
      </c>
      <c r="B48" t="s">
        <v>141</v>
      </c>
      <c r="C48" s="18" t="s">
        <v>41</v>
      </c>
      <c r="D48" s="18" t="s">
        <v>19</v>
      </c>
      <c r="E48" s="18" t="s">
        <v>19</v>
      </c>
      <c r="F48" s="18" t="s">
        <v>19</v>
      </c>
      <c r="G48" s="21">
        <v>50</v>
      </c>
      <c r="H48" s="21">
        <v>54.54545454545454</v>
      </c>
      <c r="I48" s="21">
        <v>40</v>
      </c>
      <c r="J48" s="18">
        <v>20</v>
      </c>
      <c r="K48" s="21">
        <v>48.78048780487805</v>
      </c>
      <c r="L48"/>
      <c r="M48"/>
    </row>
    <row r="49" spans="1:13" ht="12.75">
      <c r="A49" s="24" t="s">
        <v>229</v>
      </c>
      <c r="B49" t="s">
        <v>144</v>
      </c>
      <c r="C49" s="18" t="s">
        <v>41</v>
      </c>
      <c r="D49" s="18" t="s">
        <v>40</v>
      </c>
      <c r="E49" s="18" t="s">
        <v>14</v>
      </c>
      <c r="F49" s="18" t="s">
        <v>14</v>
      </c>
      <c r="G49" s="21">
        <v>70</v>
      </c>
      <c r="H49" s="21">
        <v>36.36363636363637</v>
      </c>
      <c r="I49" s="21">
        <v>20</v>
      </c>
      <c r="J49" s="18">
        <v>20</v>
      </c>
      <c r="K49" s="21">
        <v>48.78048780487805</v>
      </c>
      <c r="L49"/>
      <c r="M49"/>
    </row>
    <row r="50" spans="1:13" ht="12.75">
      <c r="A50" s="24" t="s">
        <v>228</v>
      </c>
      <c r="B50" t="s">
        <v>171</v>
      </c>
      <c r="C50" s="18" t="s">
        <v>41</v>
      </c>
      <c r="D50" s="18" t="s">
        <v>19</v>
      </c>
      <c r="E50" s="18" t="s">
        <v>19</v>
      </c>
      <c r="F50" s="18" t="s">
        <v>19</v>
      </c>
      <c r="G50" s="21">
        <v>50</v>
      </c>
      <c r="H50" s="21">
        <v>54.54545454545454</v>
      </c>
      <c r="I50" s="21">
        <v>40</v>
      </c>
      <c r="J50" s="18">
        <v>20</v>
      </c>
      <c r="K50" s="21">
        <v>48.78048780487805</v>
      </c>
      <c r="L50"/>
      <c r="M50"/>
    </row>
    <row r="51" spans="1:13" ht="12.75">
      <c r="A51" s="24" t="s">
        <v>229</v>
      </c>
      <c r="B51" t="s">
        <v>151</v>
      </c>
      <c r="C51" s="18" t="s">
        <v>41</v>
      </c>
      <c r="D51" s="18" t="s">
        <v>19</v>
      </c>
      <c r="E51" s="18" t="s">
        <v>14</v>
      </c>
      <c r="F51" s="18" t="s">
        <v>19</v>
      </c>
      <c r="G51" s="21">
        <v>50</v>
      </c>
      <c r="H51" s="21">
        <v>45.45454545454545</v>
      </c>
      <c r="I51" s="21">
        <v>50</v>
      </c>
      <c r="J51" s="18">
        <v>20</v>
      </c>
      <c r="K51" s="21"/>
      <c r="L51"/>
      <c r="M51"/>
    </row>
    <row r="52" spans="1:13" ht="12.75">
      <c r="A52" s="24" t="s">
        <v>228</v>
      </c>
      <c r="B52" t="s">
        <v>93</v>
      </c>
      <c r="C52" s="18" t="s">
        <v>41</v>
      </c>
      <c r="D52" s="18" t="s">
        <v>19</v>
      </c>
      <c r="E52" s="18" t="s">
        <v>19</v>
      </c>
      <c r="F52" s="18" t="s">
        <v>19</v>
      </c>
      <c r="G52" s="21">
        <v>50</v>
      </c>
      <c r="H52" s="21">
        <v>63.63636363636363</v>
      </c>
      <c r="I52" s="21">
        <v>30</v>
      </c>
      <c r="J52" s="18">
        <v>20</v>
      </c>
      <c r="K52" s="21">
        <v>48.78048780487805</v>
      </c>
      <c r="L52"/>
      <c r="M52"/>
    </row>
    <row r="53" spans="1:13" ht="12.75">
      <c r="A53" s="24" t="s">
        <v>228</v>
      </c>
      <c r="B53" t="s">
        <v>174</v>
      </c>
      <c r="C53" s="18" t="s">
        <v>42</v>
      </c>
      <c r="D53" s="18" t="s">
        <v>19</v>
      </c>
      <c r="E53" s="18" t="s">
        <v>19</v>
      </c>
      <c r="F53" s="18" t="s">
        <v>19</v>
      </c>
      <c r="G53" s="21">
        <v>50</v>
      </c>
      <c r="H53" s="21">
        <v>54.54545454545454</v>
      </c>
      <c r="I53" s="21">
        <v>50</v>
      </c>
      <c r="J53" s="18">
        <v>21</v>
      </c>
      <c r="K53" s="21">
        <v>51.21951219512195</v>
      </c>
      <c r="L53"/>
      <c r="M53"/>
    </row>
    <row r="54" spans="1:13" ht="12.75">
      <c r="A54" s="24" t="s">
        <v>229</v>
      </c>
      <c r="B54" t="s">
        <v>213</v>
      </c>
      <c r="C54" s="18" t="s">
        <v>42</v>
      </c>
      <c r="D54" s="18" t="s">
        <v>40</v>
      </c>
      <c r="E54" s="18" t="s">
        <v>19</v>
      </c>
      <c r="F54" s="18" t="s">
        <v>19</v>
      </c>
      <c r="G54" s="21">
        <v>60</v>
      </c>
      <c r="H54" s="21">
        <v>54.54545454545454</v>
      </c>
      <c r="I54" s="21">
        <v>30</v>
      </c>
      <c r="J54" s="18">
        <v>21</v>
      </c>
      <c r="K54" s="21">
        <v>51.21951219512195</v>
      </c>
      <c r="L54"/>
      <c r="M54"/>
    </row>
    <row r="55" spans="1:13" ht="12.75">
      <c r="A55" s="24" t="s">
        <v>229</v>
      </c>
      <c r="B55" t="s">
        <v>205</v>
      </c>
      <c r="C55" s="18" t="s">
        <v>42</v>
      </c>
      <c r="D55" s="18" t="s">
        <v>19</v>
      </c>
      <c r="E55" s="18" t="s">
        <v>19</v>
      </c>
      <c r="F55" s="18" t="s">
        <v>19</v>
      </c>
      <c r="G55" s="21">
        <v>50</v>
      </c>
      <c r="H55" s="21">
        <v>54.54545454545454</v>
      </c>
      <c r="I55" s="21">
        <v>50</v>
      </c>
      <c r="J55" s="18">
        <v>21</v>
      </c>
      <c r="K55" s="21">
        <v>51.21951219512195</v>
      </c>
      <c r="L55"/>
      <c r="M55"/>
    </row>
    <row r="56" spans="1:13" ht="12.75">
      <c r="A56" s="24" t="s">
        <v>228</v>
      </c>
      <c r="B56" t="s">
        <v>112</v>
      </c>
      <c r="C56" s="18" t="s">
        <v>42</v>
      </c>
      <c r="D56" s="18" t="s">
        <v>19</v>
      </c>
      <c r="E56" s="18" t="s">
        <v>19</v>
      </c>
      <c r="F56" s="18" t="s">
        <v>19</v>
      </c>
      <c r="G56" s="21">
        <v>50</v>
      </c>
      <c r="H56" s="21">
        <v>63.63636363636363</v>
      </c>
      <c r="I56" s="21">
        <v>40</v>
      </c>
      <c r="J56" s="18">
        <v>21</v>
      </c>
      <c r="K56" s="21">
        <v>51.21951219512195</v>
      </c>
      <c r="L56"/>
      <c r="M56"/>
    </row>
    <row r="57" spans="1:13" ht="12.75">
      <c r="A57" s="24" t="s">
        <v>228</v>
      </c>
      <c r="B57" t="s">
        <v>110</v>
      </c>
      <c r="C57" s="18" t="s">
        <v>42</v>
      </c>
      <c r="D57" s="18" t="s">
        <v>40</v>
      </c>
      <c r="E57" s="18" t="s">
        <v>19</v>
      </c>
      <c r="F57" s="18" t="s">
        <v>19</v>
      </c>
      <c r="G57" s="21">
        <v>60</v>
      </c>
      <c r="H57" s="21">
        <v>54.54545454545454</v>
      </c>
      <c r="I57" s="21">
        <v>30</v>
      </c>
      <c r="J57" s="18">
        <v>21</v>
      </c>
      <c r="K57" s="21">
        <v>51.21951219512195</v>
      </c>
      <c r="L57"/>
      <c r="M57"/>
    </row>
    <row r="58" spans="1:13" ht="12.75">
      <c r="A58" s="24" t="s">
        <v>228</v>
      </c>
      <c r="B58" t="s">
        <v>192</v>
      </c>
      <c r="C58" s="18" t="s">
        <v>42</v>
      </c>
      <c r="D58" s="18" t="s">
        <v>19</v>
      </c>
      <c r="E58" s="18" t="s">
        <v>19</v>
      </c>
      <c r="F58" s="18" t="s">
        <v>40</v>
      </c>
      <c r="G58" s="21">
        <v>40</v>
      </c>
      <c r="H58" s="21">
        <v>63.63636363636363</v>
      </c>
      <c r="I58" s="21">
        <v>60</v>
      </c>
      <c r="J58" s="18">
        <v>21</v>
      </c>
      <c r="K58" s="21">
        <v>51.21951219512195</v>
      </c>
      <c r="L58"/>
      <c r="M58"/>
    </row>
    <row r="59" spans="1:13" ht="12.75">
      <c r="A59" s="24" t="s">
        <v>228</v>
      </c>
      <c r="B59" t="s">
        <v>46</v>
      </c>
      <c r="C59" s="18" t="s">
        <v>42</v>
      </c>
      <c r="D59" s="18" t="s">
        <v>40</v>
      </c>
      <c r="E59" s="18" t="s">
        <v>14</v>
      </c>
      <c r="F59" s="18" t="s">
        <v>14</v>
      </c>
      <c r="G59" s="21">
        <v>70</v>
      </c>
      <c r="H59" s="21">
        <v>45.45454545454545</v>
      </c>
      <c r="I59" s="21">
        <v>20</v>
      </c>
      <c r="J59" s="18">
        <v>21</v>
      </c>
      <c r="K59" s="21">
        <v>51.21951219512195</v>
      </c>
      <c r="L59"/>
      <c r="M59"/>
    </row>
    <row r="60" spans="1:13" ht="12.75">
      <c r="A60" s="24" t="s">
        <v>228</v>
      </c>
      <c r="B60" t="s">
        <v>123</v>
      </c>
      <c r="C60" s="18" t="s">
        <v>42</v>
      </c>
      <c r="D60" s="18" t="s">
        <v>40</v>
      </c>
      <c r="E60" s="18" t="s">
        <v>19</v>
      </c>
      <c r="F60" s="18" t="s">
        <v>14</v>
      </c>
      <c r="G60" s="21">
        <v>60</v>
      </c>
      <c r="H60" s="21">
        <v>63.63636363636363</v>
      </c>
      <c r="I60" s="21">
        <v>20</v>
      </c>
      <c r="J60" s="18">
        <v>21</v>
      </c>
      <c r="K60" s="21">
        <v>51.21951219512195</v>
      </c>
      <c r="L60"/>
      <c r="M60"/>
    </row>
    <row r="61" spans="1:13" ht="12.75">
      <c r="A61" s="24" t="s">
        <v>228</v>
      </c>
      <c r="B61" t="s">
        <v>183</v>
      </c>
      <c r="C61" s="18" t="s">
        <v>42</v>
      </c>
      <c r="D61" s="18" t="s">
        <v>19</v>
      </c>
      <c r="E61" s="18" t="s">
        <v>19</v>
      </c>
      <c r="F61" s="18" t="s">
        <v>19</v>
      </c>
      <c r="G61" s="21">
        <v>50</v>
      </c>
      <c r="H61" s="21">
        <v>54.54545454545454</v>
      </c>
      <c r="I61" s="21">
        <v>50</v>
      </c>
      <c r="J61" s="18">
        <v>21</v>
      </c>
      <c r="K61" s="21">
        <v>51.21951219512195</v>
      </c>
      <c r="L61"/>
      <c r="M61"/>
    </row>
    <row r="62" spans="1:13" ht="12.75">
      <c r="A62" s="24" t="s">
        <v>228</v>
      </c>
      <c r="B62" t="s">
        <v>83</v>
      </c>
      <c r="C62" s="18" t="s">
        <v>42</v>
      </c>
      <c r="D62" s="18" t="s">
        <v>40</v>
      </c>
      <c r="E62" s="18" t="s">
        <v>19</v>
      </c>
      <c r="F62" s="18" t="s">
        <v>19</v>
      </c>
      <c r="G62" s="21">
        <v>60</v>
      </c>
      <c r="H62" s="21">
        <v>54.54545454545454</v>
      </c>
      <c r="I62" s="21">
        <v>30</v>
      </c>
      <c r="J62" s="18">
        <v>21</v>
      </c>
      <c r="K62" s="21">
        <v>51.21951219512195</v>
      </c>
      <c r="L62"/>
      <c r="M62"/>
    </row>
    <row r="63" spans="1:13" ht="12.75">
      <c r="A63" s="24" t="s">
        <v>228</v>
      </c>
      <c r="B63" t="s">
        <v>86</v>
      </c>
      <c r="C63" s="18" t="s">
        <v>42</v>
      </c>
      <c r="D63" s="18" t="s">
        <v>40</v>
      </c>
      <c r="E63" s="18" t="s">
        <v>19</v>
      </c>
      <c r="F63" s="18" t="s">
        <v>19</v>
      </c>
      <c r="G63" s="21">
        <v>60</v>
      </c>
      <c r="H63" s="21">
        <v>63.63636363636363</v>
      </c>
      <c r="I63" s="21">
        <v>30</v>
      </c>
      <c r="J63" s="18">
        <v>22</v>
      </c>
      <c r="K63" s="21">
        <v>53.65853658536586</v>
      </c>
      <c r="L63"/>
      <c r="M63"/>
    </row>
    <row r="64" spans="1:13" ht="12.75">
      <c r="A64" s="24" t="s">
        <v>228</v>
      </c>
      <c r="B64" t="s">
        <v>175</v>
      </c>
      <c r="C64" s="18" t="s">
        <v>42</v>
      </c>
      <c r="D64" s="18" t="s">
        <v>19</v>
      </c>
      <c r="E64" s="18" t="s">
        <v>19</v>
      </c>
      <c r="F64" s="18" t="s">
        <v>19</v>
      </c>
      <c r="G64" s="21">
        <v>50</v>
      </c>
      <c r="H64" s="21">
        <v>63.63636363636363</v>
      </c>
      <c r="I64" s="21">
        <v>50</v>
      </c>
      <c r="J64" s="18">
        <v>22</v>
      </c>
      <c r="K64" s="21">
        <v>53.65853658536586</v>
      </c>
      <c r="L64"/>
      <c r="M64"/>
    </row>
    <row r="65" spans="1:13" ht="12.75">
      <c r="A65" s="24" t="s">
        <v>229</v>
      </c>
      <c r="B65" t="s">
        <v>87</v>
      </c>
      <c r="C65" s="18" t="s">
        <v>42</v>
      </c>
      <c r="D65" s="18" t="s">
        <v>40</v>
      </c>
      <c r="E65" s="18" t="s">
        <v>14</v>
      </c>
      <c r="F65" s="18" t="s">
        <v>19</v>
      </c>
      <c r="G65" s="21">
        <v>70</v>
      </c>
      <c r="H65" s="21">
        <v>45.45454545454545</v>
      </c>
      <c r="I65" s="21">
        <v>30</v>
      </c>
      <c r="J65" s="18">
        <v>22</v>
      </c>
      <c r="K65" s="21">
        <v>53.65853658536586</v>
      </c>
      <c r="L65"/>
      <c r="M65"/>
    </row>
    <row r="66" spans="1:13" ht="12.75">
      <c r="A66" s="24" t="s">
        <v>228</v>
      </c>
      <c r="B66" t="s">
        <v>201</v>
      </c>
      <c r="C66" s="18" t="s">
        <v>42</v>
      </c>
      <c r="D66" s="18" t="s">
        <v>40</v>
      </c>
      <c r="E66" s="18" t="s">
        <v>19</v>
      </c>
      <c r="F66" s="18" t="s">
        <v>19</v>
      </c>
      <c r="G66" s="21">
        <v>60</v>
      </c>
      <c r="H66" s="21">
        <v>54.54545454545454</v>
      </c>
      <c r="I66" s="21">
        <v>50</v>
      </c>
      <c r="J66" s="18">
        <v>23</v>
      </c>
      <c r="K66" s="21">
        <v>56.09756097560976</v>
      </c>
      <c r="L66"/>
      <c r="M66"/>
    </row>
    <row r="67" spans="1:13" ht="12.75">
      <c r="A67" s="24" t="s">
        <v>228</v>
      </c>
      <c r="B67" t="s">
        <v>77</v>
      </c>
      <c r="C67" s="18" t="s">
        <v>42</v>
      </c>
      <c r="D67" s="18" t="s">
        <v>40</v>
      </c>
      <c r="E67" s="18" t="s">
        <v>40</v>
      </c>
      <c r="F67" s="18" t="s">
        <v>19</v>
      </c>
      <c r="G67" s="21">
        <v>60</v>
      </c>
      <c r="H67" s="21">
        <v>72.72727272727273</v>
      </c>
      <c r="I67" s="21">
        <v>30</v>
      </c>
      <c r="J67" s="18">
        <v>23</v>
      </c>
      <c r="K67" s="21">
        <v>56.09756097560976</v>
      </c>
      <c r="L67"/>
      <c r="M67"/>
    </row>
    <row r="68" spans="1:13" ht="12.75">
      <c r="A68" s="24" t="s">
        <v>228</v>
      </c>
      <c r="B68" t="s">
        <v>59</v>
      </c>
      <c r="C68" s="18" t="s">
        <v>42</v>
      </c>
      <c r="D68" s="18" t="s">
        <v>19</v>
      </c>
      <c r="E68" s="18" t="s">
        <v>40</v>
      </c>
      <c r="F68" s="18" t="s">
        <v>19</v>
      </c>
      <c r="G68" s="21">
        <v>50</v>
      </c>
      <c r="H68" s="21">
        <v>72.72727272727273</v>
      </c>
      <c r="I68" s="21">
        <v>50</v>
      </c>
      <c r="J68" s="18">
        <v>23</v>
      </c>
      <c r="K68" s="21">
        <v>56.09756097560976</v>
      </c>
      <c r="L68"/>
      <c r="M68"/>
    </row>
    <row r="69" spans="1:13" ht="12.75">
      <c r="A69" s="24" t="s">
        <v>228</v>
      </c>
      <c r="B69" t="s">
        <v>100</v>
      </c>
      <c r="C69" s="18" t="s">
        <v>42</v>
      </c>
      <c r="D69" s="18" t="s">
        <v>19</v>
      </c>
      <c r="E69" s="18" t="s">
        <v>40</v>
      </c>
      <c r="F69" s="18" t="s">
        <v>19</v>
      </c>
      <c r="G69" s="21">
        <v>50</v>
      </c>
      <c r="H69" s="21">
        <v>81.81818181818183</v>
      </c>
      <c r="I69" s="21">
        <v>40</v>
      </c>
      <c r="J69" s="18">
        <v>23</v>
      </c>
      <c r="K69" s="21">
        <v>56.09756097560976</v>
      </c>
      <c r="L69"/>
      <c r="M69"/>
    </row>
    <row r="70" spans="1:13" ht="12.75">
      <c r="A70" s="24" t="s">
        <v>228</v>
      </c>
      <c r="B70" t="s">
        <v>165</v>
      </c>
      <c r="C70" s="18" t="s">
        <v>42</v>
      </c>
      <c r="D70" s="18" t="s">
        <v>40</v>
      </c>
      <c r="E70" s="18" t="s">
        <v>14</v>
      </c>
      <c r="F70" s="18" t="s">
        <v>40</v>
      </c>
      <c r="G70" s="21">
        <v>60</v>
      </c>
      <c r="H70" s="21">
        <v>36.36363636363637</v>
      </c>
      <c r="I70" s="21">
        <v>70</v>
      </c>
      <c r="J70" s="18">
        <v>23</v>
      </c>
      <c r="K70" s="21">
        <v>56.09756097560976</v>
      </c>
      <c r="L70"/>
      <c r="M70"/>
    </row>
    <row r="71" spans="1:13" ht="12.75">
      <c r="A71" s="24" t="s">
        <v>229</v>
      </c>
      <c r="B71" t="s">
        <v>195</v>
      </c>
      <c r="C71" s="18" t="s">
        <v>42</v>
      </c>
      <c r="D71" s="18" t="s">
        <v>19</v>
      </c>
      <c r="E71" s="18" t="s">
        <v>19</v>
      </c>
      <c r="F71" s="18" t="s">
        <v>40</v>
      </c>
      <c r="G71" s="21">
        <v>50</v>
      </c>
      <c r="H71" s="21">
        <v>63.63636363636363</v>
      </c>
      <c r="I71" s="21">
        <v>60</v>
      </c>
      <c r="J71" s="18">
        <v>23</v>
      </c>
      <c r="K71" s="21">
        <v>56.09756097560976</v>
      </c>
      <c r="L71"/>
      <c r="M71"/>
    </row>
    <row r="72" spans="1:13" ht="12.75">
      <c r="A72" s="24" t="s">
        <v>228</v>
      </c>
      <c r="B72" t="s">
        <v>220</v>
      </c>
      <c r="C72" s="18" t="s">
        <v>42</v>
      </c>
      <c r="D72" s="18" t="s">
        <v>40</v>
      </c>
      <c r="E72" s="18" t="s">
        <v>19</v>
      </c>
      <c r="F72" s="18" t="s">
        <v>40</v>
      </c>
      <c r="G72" s="21">
        <v>60</v>
      </c>
      <c r="H72" s="21">
        <v>54.54545454545454</v>
      </c>
      <c r="I72" s="21">
        <v>60</v>
      </c>
      <c r="J72" s="18">
        <v>24</v>
      </c>
      <c r="K72" s="21">
        <v>58.536585365853654</v>
      </c>
      <c r="L72"/>
      <c r="M72"/>
    </row>
    <row r="73" spans="1:13" ht="12.75">
      <c r="A73" s="24" t="s">
        <v>229</v>
      </c>
      <c r="B73" t="s">
        <v>142</v>
      </c>
      <c r="C73" s="18" t="s">
        <v>42</v>
      </c>
      <c r="D73" s="18" t="s">
        <v>40</v>
      </c>
      <c r="E73" s="18" t="s">
        <v>14</v>
      </c>
      <c r="F73" s="18" t="s">
        <v>40</v>
      </c>
      <c r="G73" s="21">
        <v>60</v>
      </c>
      <c r="H73" s="21">
        <v>45.45454545454545</v>
      </c>
      <c r="I73" s="21">
        <v>70</v>
      </c>
      <c r="J73" s="18">
        <v>24</v>
      </c>
      <c r="K73" s="21">
        <v>58.536585365853654</v>
      </c>
      <c r="L73"/>
      <c r="M73"/>
    </row>
    <row r="74" spans="1:13" ht="12.75">
      <c r="A74" s="24" t="s">
        <v>229</v>
      </c>
      <c r="B74" t="s">
        <v>132</v>
      </c>
      <c r="C74" s="18" t="s">
        <v>42</v>
      </c>
      <c r="D74" s="18" t="s">
        <v>19</v>
      </c>
      <c r="E74" s="18" t="s">
        <v>40</v>
      </c>
      <c r="F74" s="18" t="s">
        <v>40</v>
      </c>
      <c r="G74" s="21">
        <v>50</v>
      </c>
      <c r="H74" s="21">
        <v>72.72727272727273</v>
      </c>
      <c r="I74" s="21">
        <v>60</v>
      </c>
      <c r="J74" s="18">
        <v>24</v>
      </c>
      <c r="K74" s="21">
        <v>58.536585365853654</v>
      </c>
      <c r="L74"/>
      <c r="M74"/>
    </row>
    <row r="75" spans="1:13" ht="12.75">
      <c r="A75" s="24" t="s">
        <v>228</v>
      </c>
      <c r="B75" t="s">
        <v>116</v>
      </c>
      <c r="C75" s="18" t="s">
        <v>42</v>
      </c>
      <c r="D75" s="18" t="s">
        <v>40</v>
      </c>
      <c r="E75" s="18" t="s">
        <v>19</v>
      </c>
      <c r="F75" s="18" t="s">
        <v>19</v>
      </c>
      <c r="G75" s="21">
        <v>70</v>
      </c>
      <c r="H75" s="21">
        <v>54.54545454545454</v>
      </c>
      <c r="I75" s="21">
        <v>40</v>
      </c>
      <c r="J75" s="18">
        <v>24</v>
      </c>
      <c r="K75" s="21">
        <v>58.536585365853654</v>
      </c>
      <c r="L75"/>
      <c r="M75"/>
    </row>
    <row r="76" spans="1:13" ht="12.75">
      <c r="A76" s="24" t="s">
        <v>228</v>
      </c>
      <c r="B76" t="s">
        <v>206</v>
      </c>
      <c r="C76" s="18" t="s">
        <v>42</v>
      </c>
      <c r="D76" s="18" t="s">
        <v>40</v>
      </c>
      <c r="E76" s="18" t="s">
        <v>14</v>
      </c>
      <c r="F76" s="18" t="s">
        <v>40</v>
      </c>
      <c r="G76" s="21">
        <v>70</v>
      </c>
      <c r="H76" s="21">
        <v>27.27272727272727</v>
      </c>
      <c r="I76" s="21">
        <v>70</v>
      </c>
      <c r="J76" s="18">
        <v>24</v>
      </c>
      <c r="K76" s="21">
        <v>58.536585365853654</v>
      </c>
      <c r="L76"/>
      <c r="M76"/>
    </row>
    <row r="77" spans="1:13" ht="12.75">
      <c r="A77" s="24" t="s">
        <v>228</v>
      </c>
      <c r="B77" t="s">
        <v>222</v>
      </c>
      <c r="C77" s="18" t="s">
        <v>42</v>
      </c>
      <c r="D77" s="18" t="s">
        <v>19</v>
      </c>
      <c r="E77" s="18" t="s">
        <v>19</v>
      </c>
      <c r="F77" s="18" t="s">
        <v>40</v>
      </c>
      <c r="G77" s="21">
        <v>50</v>
      </c>
      <c r="H77" s="21">
        <v>63.63636363636363</v>
      </c>
      <c r="I77" s="21">
        <v>70</v>
      </c>
      <c r="J77" s="18">
        <v>24</v>
      </c>
      <c r="K77" s="21">
        <v>58.536585365853654</v>
      </c>
      <c r="L77"/>
      <c r="M77"/>
    </row>
    <row r="78" spans="1:13" ht="12.75">
      <c r="A78" s="24" t="s">
        <v>228</v>
      </c>
      <c r="B78" t="s">
        <v>207</v>
      </c>
      <c r="C78" s="18" t="s">
        <v>42</v>
      </c>
      <c r="D78" s="18" t="s">
        <v>19</v>
      </c>
      <c r="E78" s="18" t="s">
        <v>40</v>
      </c>
      <c r="F78" s="18" t="s">
        <v>19</v>
      </c>
      <c r="G78" s="21">
        <v>50</v>
      </c>
      <c r="H78" s="21">
        <v>90.9090909090909</v>
      </c>
      <c r="I78" s="21">
        <v>40</v>
      </c>
      <c r="J78" s="18">
        <v>24</v>
      </c>
      <c r="K78" s="21">
        <v>58.536585365853654</v>
      </c>
      <c r="L78"/>
      <c r="M78"/>
    </row>
    <row r="79" spans="1:13" ht="12.75">
      <c r="A79" s="24" t="s">
        <v>229</v>
      </c>
      <c r="B79" t="s">
        <v>146</v>
      </c>
      <c r="C79" s="18" t="s">
        <v>42</v>
      </c>
      <c r="D79" s="18" t="s">
        <v>40</v>
      </c>
      <c r="E79" s="18" t="s">
        <v>19</v>
      </c>
      <c r="F79" s="18" t="s">
        <v>40</v>
      </c>
      <c r="G79" s="21">
        <v>60</v>
      </c>
      <c r="H79" s="21">
        <v>54.54545454545454</v>
      </c>
      <c r="I79" s="21">
        <v>60</v>
      </c>
      <c r="J79" s="18">
        <v>24</v>
      </c>
      <c r="K79" s="21">
        <v>58.536585365853654</v>
      </c>
      <c r="L79"/>
      <c r="M79"/>
    </row>
    <row r="80" spans="1:13" ht="12.75">
      <c r="A80" s="24" t="s">
        <v>229</v>
      </c>
      <c r="B80" t="s">
        <v>211</v>
      </c>
      <c r="C80" s="18" t="s">
        <v>42</v>
      </c>
      <c r="D80" s="18" t="s">
        <v>40</v>
      </c>
      <c r="E80" s="18" t="s">
        <v>19</v>
      </c>
      <c r="F80" s="18" t="s">
        <v>19</v>
      </c>
      <c r="G80" s="21">
        <v>60</v>
      </c>
      <c r="H80" s="21">
        <v>63.63636363636363</v>
      </c>
      <c r="I80" s="21">
        <v>50</v>
      </c>
      <c r="J80" s="18">
        <v>24</v>
      </c>
      <c r="K80" s="21">
        <v>58.536585365853654</v>
      </c>
      <c r="L80"/>
      <c r="M80"/>
    </row>
    <row r="81" spans="1:13" ht="12.75">
      <c r="A81" s="24" t="s">
        <v>228</v>
      </c>
      <c r="B81" t="s">
        <v>76</v>
      </c>
      <c r="C81" s="18" t="s">
        <v>42</v>
      </c>
      <c r="D81" s="18" t="s">
        <v>40</v>
      </c>
      <c r="E81" s="18" t="s">
        <v>19</v>
      </c>
      <c r="F81" s="18" t="s">
        <v>19</v>
      </c>
      <c r="G81" s="21">
        <v>60</v>
      </c>
      <c r="H81" s="21">
        <v>63.63636363636363</v>
      </c>
      <c r="I81" s="21">
        <v>50</v>
      </c>
      <c r="J81" s="18">
        <v>24</v>
      </c>
      <c r="K81" s="21">
        <v>58.536585365853654</v>
      </c>
      <c r="L81"/>
      <c r="M81"/>
    </row>
    <row r="82" spans="1:13" ht="12.75">
      <c r="A82" s="24" t="s">
        <v>228</v>
      </c>
      <c r="B82" t="s">
        <v>136</v>
      </c>
      <c r="C82" s="18" t="s">
        <v>42</v>
      </c>
      <c r="D82" s="18" t="s">
        <v>40</v>
      </c>
      <c r="E82" s="18" t="s">
        <v>40</v>
      </c>
      <c r="F82" s="18" t="s">
        <v>19</v>
      </c>
      <c r="G82" s="21">
        <v>60</v>
      </c>
      <c r="H82" s="21">
        <v>81.81818181818183</v>
      </c>
      <c r="I82" s="21">
        <v>30</v>
      </c>
      <c r="J82" s="18">
        <v>24</v>
      </c>
      <c r="K82" s="21">
        <v>58.536585365853654</v>
      </c>
      <c r="L82"/>
      <c r="M82"/>
    </row>
    <row r="83" spans="1:13" ht="12.75">
      <c r="A83" s="24" t="s">
        <v>228</v>
      </c>
      <c r="B83" t="s">
        <v>170</v>
      </c>
      <c r="C83" s="18" t="s">
        <v>42</v>
      </c>
      <c r="D83" s="18" t="s">
        <v>40</v>
      </c>
      <c r="E83" s="18" t="s">
        <v>19</v>
      </c>
      <c r="F83" s="18" t="s">
        <v>19</v>
      </c>
      <c r="G83" s="21">
        <v>60</v>
      </c>
      <c r="H83" s="21">
        <v>63.63636363636363</v>
      </c>
      <c r="I83" s="21">
        <v>50</v>
      </c>
      <c r="J83" s="18">
        <v>24</v>
      </c>
      <c r="K83" s="21">
        <v>58.536585365853654</v>
      </c>
      <c r="L83"/>
      <c r="M83"/>
    </row>
    <row r="84" spans="1:13" ht="12.75">
      <c r="A84" s="24" t="s">
        <v>228</v>
      </c>
      <c r="B84" t="s">
        <v>108</v>
      </c>
      <c r="C84" s="18" t="s">
        <v>42</v>
      </c>
      <c r="D84" s="18" t="s">
        <v>40</v>
      </c>
      <c r="E84" s="18" t="s">
        <v>19</v>
      </c>
      <c r="F84" s="18" t="s">
        <v>19</v>
      </c>
      <c r="G84" s="21">
        <v>60</v>
      </c>
      <c r="H84" s="21">
        <v>63.63636363636363</v>
      </c>
      <c r="I84" s="21">
        <v>50</v>
      </c>
      <c r="J84" s="18">
        <v>24</v>
      </c>
      <c r="K84" s="21">
        <v>58.536585365853654</v>
      </c>
      <c r="L84"/>
      <c r="M84"/>
    </row>
    <row r="85" spans="1:13" ht="12.75">
      <c r="A85" s="24" t="s">
        <v>228</v>
      </c>
      <c r="B85" t="s">
        <v>68</v>
      </c>
      <c r="C85" s="18" t="s">
        <v>42</v>
      </c>
      <c r="D85" s="18" t="s">
        <v>40</v>
      </c>
      <c r="E85" s="18" t="s">
        <v>40</v>
      </c>
      <c r="F85" s="18" t="s">
        <v>19</v>
      </c>
      <c r="G85" s="21">
        <v>70</v>
      </c>
      <c r="H85" s="21">
        <v>72.72727272727273</v>
      </c>
      <c r="I85" s="21">
        <v>30</v>
      </c>
      <c r="J85" s="18">
        <v>25</v>
      </c>
      <c r="K85" s="21">
        <v>60.97560975609756</v>
      </c>
      <c r="L85"/>
      <c r="M85"/>
    </row>
    <row r="86" spans="1:13" ht="12.75">
      <c r="A86" s="24" t="s">
        <v>228</v>
      </c>
      <c r="B86" t="s">
        <v>154</v>
      </c>
      <c r="C86" s="18" t="s">
        <v>42</v>
      </c>
      <c r="D86" s="18" t="s">
        <v>40</v>
      </c>
      <c r="E86" s="18" t="s">
        <v>40</v>
      </c>
      <c r="F86" s="18" t="s">
        <v>19</v>
      </c>
      <c r="G86" s="21">
        <v>60</v>
      </c>
      <c r="H86" s="21">
        <v>72.72727272727273</v>
      </c>
      <c r="I86" s="21">
        <v>50</v>
      </c>
      <c r="J86" s="18">
        <v>25</v>
      </c>
      <c r="K86" s="21">
        <v>60.97560975609756</v>
      </c>
      <c r="L86"/>
      <c r="M86"/>
    </row>
    <row r="87" spans="1:13" ht="12.75">
      <c r="A87" s="24" t="s">
        <v>229</v>
      </c>
      <c r="B87" t="s">
        <v>187</v>
      </c>
      <c r="C87" s="18" t="s">
        <v>42</v>
      </c>
      <c r="D87" s="18" t="s">
        <v>40</v>
      </c>
      <c r="E87" s="18" t="s">
        <v>40</v>
      </c>
      <c r="F87" s="18" t="s">
        <v>19</v>
      </c>
      <c r="G87" s="21">
        <v>60</v>
      </c>
      <c r="H87" s="21">
        <v>72.72727272727273</v>
      </c>
      <c r="I87" s="21">
        <v>50</v>
      </c>
      <c r="J87" s="18">
        <v>25</v>
      </c>
      <c r="K87" s="21">
        <v>60.97560975609756</v>
      </c>
      <c r="L87"/>
      <c r="M87"/>
    </row>
    <row r="88" spans="1:13" ht="12.75">
      <c r="A88" s="24" t="s">
        <v>228</v>
      </c>
      <c r="B88" t="s">
        <v>84</v>
      </c>
      <c r="C88" s="18" t="s">
        <v>42</v>
      </c>
      <c r="D88" s="18" t="s">
        <v>40</v>
      </c>
      <c r="E88" s="18" t="s">
        <v>14</v>
      </c>
      <c r="F88" s="18" t="s">
        <v>40</v>
      </c>
      <c r="G88" s="21">
        <v>70</v>
      </c>
      <c r="H88" s="21">
        <v>45.45454545454545</v>
      </c>
      <c r="I88" s="21">
        <v>60</v>
      </c>
      <c r="J88" s="18">
        <v>25</v>
      </c>
      <c r="K88" s="21">
        <v>60.97560975609756</v>
      </c>
      <c r="L88"/>
      <c r="M88"/>
    </row>
    <row r="89" spans="1:13" ht="12.75">
      <c r="A89" s="24" t="s">
        <v>228</v>
      </c>
      <c r="B89" t="s">
        <v>102</v>
      </c>
      <c r="C89" s="18" t="s">
        <v>42</v>
      </c>
      <c r="D89" s="18" t="s">
        <v>19</v>
      </c>
      <c r="E89" s="18" t="s">
        <v>40</v>
      </c>
      <c r="F89" s="18" t="s">
        <v>40</v>
      </c>
      <c r="G89" s="21">
        <v>50</v>
      </c>
      <c r="H89" s="21">
        <v>72.72727272727273</v>
      </c>
      <c r="I89" s="21">
        <v>70</v>
      </c>
      <c r="J89" s="18">
        <v>25</v>
      </c>
      <c r="K89" s="21">
        <v>60.97560975609756</v>
      </c>
      <c r="L89"/>
      <c r="M89"/>
    </row>
    <row r="90" spans="1:13" ht="12.75">
      <c r="A90" s="24" t="s">
        <v>229</v>
      </c>
      <c r="B90" t="s">
        <v>179</v>
      </c>
      <c r="C90" s="18" t="s">
        <v>42</v>
      </c>
      <c r="D90" s="18" t="s">
        <v>40</v>
      </c>
      <c r="E90" s="18" t="s">
        <v>14</v>
      </c>
      <c r="F90" s="18" t="s">
        <v>40</v>
      </c>
      <c r="G90" s="21">
        <v>70</v>
      </c>
      <c r="H90" s="21">
        <v>45.45454545454545</v>
      </c>
      <c r="I90" s="21">
        <v>60</v>
      </c>
      <c r="J90" s="18">
        <v>25</v>
      </c>
      <c r="K90" s="21">
        <v>60.97560975609756</v>
      </c>
      <c r="L90"/>
      <c r="M90"/>
    </row>
    <row r="91" spans="1:13" ht="12.75">
      <c r="A91" s="24" t="s">
        <v>228</v>
      </c>
      <c r="B91" t="s">
        <v>152</v>
      </c>
      <c r="C91" s="18" t="s">
        <v>42</v>
      </c>
      <c r="D91" s="18" t="s">
        <v>19</v>
      </c>
      <c r="E91" s="18" t="s">
        <v>19</v>
      </c>
      <c r="F91" s="18" t="s">
        <v>40</v>
      </c>
      <c r="G91" s="21">
        <v>50</v>
      </c>
      <c r="H91" s="21">
        <v>63.63636363636363</v>
      </c>
      <c r="I91" s="21">
        <v>80</v>
      </c>
      <c r="J91" s="18">
        <v>25</v>
      </c>
      <c r="K91" s="21">
        <v>60.97560975609756</v>
      </c>
      <c r="L91"/>
      <c r="M91"/>
    </row>
    <row r="92" spans="1:13" ht="12.75">
      <c r="A92" s="24" t="s">
        <v>228</v>
      </c>
      <c r="B92" t="s">
        <v>57</v>
      </c>
      <c r="C92" s="18" t="s">
        <v>42</v>
      </c>
      <c r="D92" s="18" t="s">
        <v>40</v>
      </c>
      <c r="E92" s="18" t="s">
        <v>19</v>
      </c>
      <c r="F92" s="18" t="s">
        <v>19</v>
      </c>
      <c r="G92" s="21">
        <v>70</v>
      </c>
      <c r="H92" s="21">
        <v>63.63636363636363</v>
      </c>
      <c r="I92" s="21">
        <v>40</v>
      </c>
      <c r="J92" s="18">
        <v>25</v>
      </c>
      <c r="K92" s="21">
        <v>60.97560975609756</v>
      </c>
      <c r="L92"/>
      <c r="M92"/>
    </row>
    <row r="93" spans="1:13" ht="12.75">
      <c r="A93" s="24" t="s">
        <v>228</v>
      </c>
      <c r="B93" t="s">
        <v>69</v>
      </c>
      <c r="C93" s="18" t="s">
        <v>42</v>
      </c>
      <c r="D93" s="18" t="s">
        <v>40</v>
      </c>
      <c r="E93" s="18" t="s">
        <v>19</v>
      </c>
      <c r="F93" s="18" t="s">
        <v>19</v>
      </c>
      <c r="G93" s="21">
        <v>70</v>
      </c>
      <c r="H93" s="21">
        <v>54.54545454545454</v>
      </c>
      <c r="I93" s="21">
        <v>50</v>
      </c>
      <c r="J93" s="18">
        <v>25</v>
      </c>
      <c r="K93" s="21">
        <v>60.97560975609756</v>
      </c>
      <c r="L93"/>
      <c r="M93"/>
    </row>
    <row r="94" spans="1:13" ht="12.75">
      <c r="A94" s="24" t="s">
        <v>228</v>
      </c>
      <c r="B94" t="s">
        <v>198</v>
      </c>
      <c r="C94" s="18" t="s">
        <v>42</v>
      </c>
      <c r="D94" s="18" t="s">
        <v>40</v>
      </c>
      <c r="E94" s="18" t="s">
        <v>40</v>
      </c>
      <c r="F94" s="18" t="s">
        <v>19</v>
      </c>
      <c r="G94" s="21">
        <v>60</v>
      </c>
      <c r="H94" s="21">
        <v>72.72727272727273</v>
      </c>
      <c r="I94" s="21">
        <v>50</v>
      </c>
      <c r="J94" s="18">
        <v>25</v>
      </c>
      <c r="K94" s="21">
        <v>60.97560975609756</v>
      </c>
      <c r="L94"/>
      <c r="M94"/>
    </row>
    <row r="95" spans="1:13" ht="12.75">
      <c r="A95" s="24" t="s">
        <v>228</v>
      </c>
      <c r="B95" t="s">
        <v>117</v>
      </c>
      <c r="C95" s="18" t="s">
        <v>42</v>
      </c>
      <c r="D95" s="18" t="s">
        <v>40</v>
      </c>
      <c r="E95" s="18" t="s">
        <v>19</v>
      </c>
      <c r="F95" s="18" t="s">
        <v>19</v>
      </c>
      <c r="G95" s="21">
        <v>80</v>
      </c>
      <c r="H95" s="21">
        <v>54.54545454545454</v>
      </c>
      <c r="I95" s="21">
        <v>30</v>
      </c>
      <c r="J95" s="18">
        <v>25</v>
      </c>
      <c r="K95" s="21">
        <v>60.97560975609756</v>
      </c>
      <c r="L95"/>
      <c r="M95"/>
    </row>
    <row r="96" spans="1:13" ht="12.75">
      <c r="A96" s="24" t="s">
        <v>228</v>
      </c>
      <c r="B96" t="s">
        <v>54</v>
      </c>
      <c r="C96" s="18" t="s">
        <v>42</v>
      </c>
      <c r="D96" s="18" t="s">
        <v>40</v>
      </c>
      <c r="E96" s="18" t="s">
        <v>19</v>
      </c>
      <c r="F96" s="18" t="s">
        <v>19</v>
      </c>
      <c r="G96" s="21">
        <v>70</v>
      </c>
      <c r="H96" s="21">
        <v>63.63636363636363</v>
      </c>
      <c r="I96" s="21">
        <v>40</v>
      </c>
      <c r="J96" s="18">
        <v>25</v>
      </c>
      <c r="K96" s="21">
        <v>60.97560975609756</v>
      </c>
      <c r="L96"/>
      <c r="M96"/>
    </row>
    <row r="97" spans="1:13" ht="12.75">
      <c r="A97" s="24" t="s">
        <v>228</v>
      </c>
      <c r="B97" t="s">
        <v>64</v>
      </c>
      <c r="C97" s="18" t="s">
        <v>42</v>
      </c>
      <c r="D97" s="18" t="s">
        <v>40</v>
      </c>
      <c r="E97" s="18" t="s">
        <v>40</v>
      </c>
      <c r="F97" s="18" t="s">
        <v>40</v>
      </c>
      <c r="G97" s="21">
        <v>60</v>
      </c>
      <c r="H97" s="21">
        <v>72.72727272727273</v>
      </c>
      <c r="I97" s="21">
        <v>60</v>
      </c>
      <c r="J97" s="18">
        <v>26</v>
      </c>
      <c r="K97" s="21">
        <v>63.41463414634146</v>
      </c>
      <c r="L97"/>
      <c r="M97"/>
    </row>
    <row r="98" spans="1:13" ht="12.75">
      <c r="A98" s="24" t="s">
        <v>229</v>
      </c>
      <c r="B98" t="s">
        <v>225</v>
      </c>
      <c r="C98" s="18" t="s">
        <v>42</v>
      </c>
      <c r="D98" s="18" t="s">
        <v>40</v>
      </c>
      <c r="E98" s="18" t="s">
        <v>40</v>
      </c>
      <c r="F98" s="18" t="s">
        <v>19</v>
      </c>
      <c r="G98" s="21">
        <v>70</v>
      </c>
      <c r="H98" s="21">
        <v>72.72727272727273</v>
      </c>
      <c r="I98" s="21">
        <v>40</v>
      </c>
      <c r="J98" s="18">
        <v>26</v>
      </c>
      <c r="K98" s="21">
        <v>63.41463414634146</v>
      </c>
      <c r="L98"/>
      <c r="M98"/>
    </row>
    <row r="99" spans="1:13" ht="12.75">
      <c r="A99" s="24" t="s">
        <v>229</v>
      </c>
      <c r="B99" t="s">
        <v>159</v>
      </c>
      <c r="C99" s="18" t="s">
        <v>42</v>
      </c>
      <c r="D99" s="18" t="s">
        <v>40</v>
      </c>
      <c r="E99" s="18" t="s">
        <v>19</v>
      </c>
      <c r="F99" s="18" t="s">
        <v>40</v>
      </c>
      <c r="G99" s="21">
        <v>70</v>
      </c>
      <c r="H99" s="21">
        <v>54.54545454545454</v>
      </c>
      <c r="I99" s="21">
        <v>60</v>
      </c>
      <c r="J99" s="18">
        <v>26</v>
      </c>
      <c r="K99" s="21">
        <v>63.41463414634146</v>
      </c>
      <c r="L99"/>
      <c r="M99"/>
    </row>
    <row r="100" spans="1:13" ht="12.75">
      <c r="A100" s="24" t="s">
        <v>228</v>
      </c>
      <c r="B100" t="s">
        <v>90</v>
      </c>
      <c r="C100" s="18" t="s">
        <v>42</v>
      </c>
      <c r="D100" s="18" t="s">
        <v>40</v>
      </c>
      <c r="E100" s="18" t="s">
        <v>19</v>
      </c>
      <c r="F100" s="18" t="s">
        <v>40</v>
      </c>
      <c r="G100" s="21">
        <v>60</v>
      </c>
      <c r="H100" s="21">
        <v>63.63636363636363</v>
      </c>
      <c r="I100" s="21">
        <v>70</v>
      </c>
      <c r="J100" s="18">
        <v>26</v>
      </c>
      <c r="K100" s="21">
        <v>63.41463414634146</v>
      </c>
      <c r="L100"/>
      <c r="M100"/>
    </row>
    <row r="101" spans="1:13" ht="12.75">
      <c r="A101" s="24" t="s">
        <v>228</v>
      </c>
      <c r="B101" t="s">
        <v>219</v>
      </c>
      <c r="C101" s="18" t="s">
        <v>42</v>
      </c>
      <c r="D101" s="18" t="s">
        <v>40</v>
      </c>
      <c r="E101" s="18" t="s">
        <v>40</v>
      </c>
      <c r="F101" s="18" t="s">
        <v>40</v>
      </c>
      <c r="G101" s="21">
        <v>60</v>
      </c>
      <c r="H101" s="21">
        <v>72.72727272727273</v>
      </c>
      <c r="I101" s="21">
        <v>60</v>
      </c>
      <c r="J101" s="18">
        <v>26</v>
      </c>
      <c r="K101" s="21">
        <v>63.41463414634146</v>
      </c>
      <c r="L101"/>
      <c r="M101"/>
    </row>
    <row r="102" spans="1:13" ht="12.75">
      <c r="A102" s="24" t="s">
        <v>228</v>
      </c>
      <c r="B102" t="s">
        <v>124</v>
      </c>
      <c r="C102" s="18" t="s">
        <v>42</v>
      </c>
      <c r="D102" s="18" t="s">
        <v>40</v>
      </c>
      <c r="E102" s="18" t="s">
        <v>40</v>
      </c>
      <c r="F102" s="18" t="s">
        <v>40</v>
      </c>
      <c r="G102" s="21">
        <v>60</v>
      </c>
      <c r="H102" s="21">
        <v>72.72727272727273</v>
      </c>
      <c r="I102" s="21">
        <v>60</v>
      </c>
      <c r="J102" s="18">
        <v>26</v>
      </c>
      <c r="K102" s="21">
        <v>63.41463414634146</v>
      </c>
      <c r="L102"/>
      <c r="M102"/>
    </row>
    <row r="103" spans="1:13" ht="12.75">
      <c r="A103" s="24" t="s">
        <v>229</v>
      </c>
      <c r="B103" t="s">
        <v>52</v>
      </c>
      <c r="C103" s="18" t="s">
        <v>42</v>
      </c>
      <c r="D103" s="18" t="s">
        <v>40</v>
      </c>
      <c r="E103" s="18" t="s">
        <v>19</v>
      </c>
      <c r="F103" s="18" t="s">
        <v>40</v>
      </c>
      <c r="G103" s="21">
        <v>60</v>
      </c>
      <c r="H103" s="21">
        <v>63.63636363636363</v>
      </c>
      <c r="I103" s="21">
        <v>70</v>
      </c>
      <c r="J103" s="18">
        <v>26</v>
      </c>
      <c r="K103" s="21">
        <v>63.41463414634146</v>
      </c>
      <c r="L103"/>
      <c r="M103"/>
    </row>
    <row r="104" spans="1:13" ht="12.75">
      <c r="A104" s="24" t="s">
        <v>229</v>
      </c>
      <c r="B104" t="s">
        <v>191</v>
      </c>
      <c r="C104" s="18" t="s">
        <v>42</v>
      </c>
      <c r="D104" s="18" t="s">
        <v>40</v>
      </c>
      <c r="E104" s="18" t="s">
        <v>14</v>
      </c>
      <c r="F104" s="18" t="s">
        <v>40</v>
      </c>
      <c r="G104" s="21">
        <v>60</v>
      </c>
      <c r="H104" s="21">
        <v>45.45454545454545</v>
      </c>
      <c r="I104" s="21">
        <v>90</v>
      </c>
      <c r="J104" s="18">
        <v>26</v>
      </c>
      <c r="K104" s="21">
        <v>63.41463414634146</v>
      </c>
      <c r="L104"/>
      <c r="M104"/>
    </row>
    <row r="105" spans="1:13" ht="12.75">
      <c r="A105" s="24" t="s">
        <v>228</v>
      </c>
      <c r="B105" t="s">
        <v>129</v>
      </c>
      <c r="C105" s="18" t="s">
        <v>42</v>
      </c>
      <c r="D105" s="18" t="s">
        <v>40</v>
      </c>
      <c r="E105" s="18" t="s">
        <v>40</v>
      </c>
      <c r="F105" s="18" t="s">
        <v>19</v>
      </c>
      <c r="G105" s="21">
        <v>70</v>
      </c>
      <c r="H105" s="21">
        <v>72.72727272727273</v>
      </c>
      <c r="I105" s="21">
        <v>40</v>
      </c>
      <c r="J105" s="18">
        <v>26</v>
      </c>
      <c r="K105" s="21">
        <v>63.41463414634146</v>
      </c>
      <c r="L105"/>
      <c r="M105"/>
    </row>
    <row r="106" spans="1:13" ht="12.75">
      <c r="A106" s="24" t="s">
        <v>228</v>
      </c>
      <c r="B106" t="s">
        <v>125</v>
      </c>
      <c r="C106" s="18" t="s">
        <v>42</v>
      </c>
      <c r="D106" s="18" t="s">
        <v>40</v>
      </c>
      <c r="E106" s="18" t="s">
        <v>40</v>
      </c>
      <c r="F106" s="18" t="s">
        <v>19</v>
      </c>
      <c r="G106" s="21">
        <v>70</v>
      </c>
      <c r="H106" s="21">
        <v>72.72727272727273</v>
      </c>
      <c r="I106" s="21">
        <v>40</v>
      </c>
      <c r="J106" s="18">
        <v>26</v>
      </c>
      <c r="K106" s="21">
        <v>63.41463414634146</v>
      </c>
      <c r="L106"/>
      <c r="M106"/>
    </row>
    <row r="107" spans="1:13" ht="12.75">
      <c r="A107" s="24" t="s">
        <v>228</v>
      </c>
      <c r="B107" t="s">
        <v>88</v>
      </c>
      <c r="C107" s="18" t="s">
        <v>42</v>
      </c>
      <c r="D107" s="18" t="s">
        <v>40</v>
      </c>
      <c r="E107" s="18" t="s">
        <v>40</v>
      </c>
      <c r="F107" s="18" t="s">
        <v>19</v>
      </c>
      <c r="G107" s="21">
        <v>60</v>
      </c>
      <c r="H107" s="21">
        <v>81.81818181818183</v>
      </c>
      <c r="I107" s="21">
        <v>50</v>
      </c>
      <c r="J107" s="18">
        <v>26</v>
      </c>
      <c r="K107" s="21">
        <v>63.41463414634146</v>
      </c>
      <c r="L107"/>
      <c r="M107"/>
    </row>
    <row r="108" spans="1:13" ht="12.75">
      <c r="A108" s="24" t="s">
        <v>228</v>
      </c>
      <c r="B108" t="s">
        <v>55</v>
      </c>
      <c r="C108" s="18" t="s">
        <v>42</v>
      </c>
      <c r="D108" s="18" t="s">
        <v>40</v>
      </c>
      <c r="E108" s="18" t="s">
        <v>19</v>
      </c>
      <c r="F108" s="18" t="s">
        <v>40</v>
      </c>
      <c r="G108" s="21">
        <v>60</v>
      </c>
      <c r="H108" s="21">
        <v>63.63636363636363</v>
      </c>
      <c r="I108" s="21">
        <v>70</v>
      </c>
      <c r="J108" s="18">
        <v>26</v>
      </c>
      <c r="K108" s="21">
        <v>63.41463414634146</v>
      </c>
      <c r="L108"/>
      <c r="M108"/>
    </row>
    <row r="109" spans="1:13" ht="12.75">
      <c r="A109" s="24" t="s">
        <v>229</v>
      </c>
      <c r="B109" t="s">
        <v>70</v>
      </c>
      <c r="C109" s="18" t="s">
        <v>42</v>
      </c>
      <c r="D109" s="18" t="s">
        <v>40</v>
      </c>
      <c r="E109" s="18" t="s">
        <v>19</v>
      </c>
      <c r="F109" s="18" t="s">
        <v>19</v>
      </c>
      <c r="G109" s="21">
        <v>70</v>
      </c>
      <c r="H109" s="21">
        <v>63.63636363636363</v>
      </c>
      <c r="I109" s="21">
        <v>50</v>
      </c>
      <c r="J109" s="18">
        <v>26</v>
      </c>
      <c r="K109" s="21">
        <v>63.41463414634146</v>
      </c>
      <c r="L109"/>
      <c r="M109"/>
    </row>
    <row r="110" spans="1:13" ht="12.75">
      <c r="A110" s="24" t="s">
        <v>228</v>
      </c>
      <c r="B110" t="s">
        <v>145</v>
      </c>
      <c r="C110" s="18" t="s">
        <v>42</v>
      </c>
      <c r="D110" s="18" t="s">
        <v>40</v>
      </c>
      <c r="E110" s="18" t="s">
        <v>40</v>
      </c>
      <c r="F110" s="18" t="s">
        <v>19</v>
      </c>
      <c r="G110" s="21">
        <v>70</v>
      </c>
      <c r="H110" s="21">
        <v>72.72727272727273</v>
      </c>
      <c r="I110" s="21">
        <v>40</v>
      </c>
      <c r="J110" s="18">
        <v>26</v>
      </c>
      <c r="K110" s="21">
        <v>63.41463414634146</v>
      </c>
      <c r="L110"/>
      <c r="M110"/>
    </row>
    <row r="111" spans="1:13" ht="12.75">
      <c r="A111" s="24" t="s">
        <v>228</v>
      </c>
      <c r="B111" t="s">
        <v>197</v>
      </c>
      <c r="C111" s="18" t="s">
        <v>42</v>
      </c>
      <c r="D111" s="18" t="s">
        <v>40</v>
      </c>
      <c r="E111" s="18" t="s">
        <v>19</v>
      </c>
      <c r="F111" s="18" t="s">
        <v>40</v>
      </c>
      <c r="G111" s="21">
        <v>60</v>
      </c>
      <c r="H111" s="21">
        <v>54.54545454545454</v>
      </c>
      <c r="I111" s="21">
        <v>80</v>
      </c>
      <c r="J111" s="18">
        <v>26</v>
      </c>
      <c r="K111" s="21">
        <v>63.41463414634146</v>
      </c>
      <c r="L111"/>
      <c r="M111"/>
    </row>
    <row r="112" spans="1:13" ht="12.75">
      <c r="A112" s="24" t="s">
        <v>228</v>
      </c>
      <c r="B112" t="s">
        <v>75</v>
      </c>
      <c r="C112" s="18" t="s">
        <v>42</v>
      </c>
      <c r="D112" s="18" t="s">
        <v>40</v>
      </c>
      <c r="E112" s="18" t="s">
        <v>40</v>
      </c>
      <c r="F112" s="18" t="s">
        <v>40</v>
      </c>
      <c r="G112" s="21">
        <v>60</v>
      </c>
      <c r="H112" s="21">
        <v>72.72727272727273</v>
      </c>
      <c r="I112" s="21">
        <v>60</v>
      </c>
      <c r="J112" s="18">
        <v>26</v>
      </c>
      <c r="K112" s="21">
        <v>63.41463414634146</v>
      </c>
      <c r="L112"/>
      <c r="M112"/>
    </row>
    <row r="113" spans="1:13" ht="12.75">
      <c r="A113" s="24" t="s">
        <v>228</v>
      </c>
      <c r="B113" t="s">
        <v>178</v>
      </c>
      <c r="C113" s="18" t="s">
        <v>42</v>
      </c>
      <c r="D113" s="18" t="s">
        <v>40</v>
      </c>
      <c r="E113" s="18" t="s">
        <v>40</v>
      </c>
      <c r="F113" s="18" t="s">
        <v>40</v>
      </c>
      <c r="G113" s="21">
        <v>60</v>
      </c>
      <c r="H113" s="21">
        <v>72.72727272727273</v>
      </c>
      <c r="I113" s="21">
        <v>60</v>
      </c>
      <c r="J113" s="18">
        <v>26</v>
      </c>
      <c r="K113" s="21">
        <v>63.41463414634146</v>
      </c>
      <c r="L113"/>
      <c r="M113"/>
    </row>
    <row r="114" spans="1:13" ht="12.75">
      <c r="A114" s="24" t="s">
        <v>228</v>
      </c>
      <c r="B114" t="s">
        <v>203</v>
      </c>
      <c r="C114" s="18" t="s">
        <v>42</v>
      </c>
      <c r="D114" s="18" t="s">
        <v>40</v>
      </c>
      <c r="E114" s="18" t="s">
        <v>40</v>
      </c>
      <c r="F114" s="18" t="s">
        <v>40</v>
      </c>
      <c r="G114" s="21">
        <v>60</v>
      </c>
      <c r="H114" s="21">
        <v>72.72727272727273</v>
      </c>
      <c r="I114" s="21">
        <v>70</v>
      </c>
      <c r="J114" s="18">
        <v>27</v>
      </c>
      <c r="K114" s="21">
        <v>65.85365853658537</v>
      </c>
      <c r="L114"/>
      <c r="M114"/>
    </row>
    <row r="115" spans="1:13" ht="12.75">
      <c r="A115" s="24" t="s">
        <v>228</v>
      </c>
      <c r="B115" t="s">
        <v>115</v>
      </c>
      <c r="C115" s="18" t="s">
        <v>42</v>
      </c>
      <c r="D115" s="18" t="s">
        <v>40</v>
      </c>
      <c r="E115" s="18" t="s">
        <v>19</v>
      </c>
      <c r="F115" s="18" t="s">
        <v>40</v>
      </c>
      <c r="G115" s="21">
        <v>70</v>
      </c>
      <c r="H115" s="21">
        <v>54.54545454545454</v>
      </c>
      <c r="I115" s="21">
        <v>70</v>
      </c>
      <c r="J115" s="18">
        <v>27</v>
      </c>
      <c r="K115" s="21">
        <v>65.85365853658537</v>
      </c>
      <c r="L115"/>
      <c r="M115"/>
    </row>
    <row r="116" spans="1:13" ht="12.75">
      <c r="A116" s="24" t="s">
        <v>228</v>
      </c>
      <c r="B116" t="s">
        <v>148</v>
      </c>
      <c r="C116" s="18" t="s">
        <v>42</v>
      </c>
      <c r="D116" s="18" t="s">
        <v>40</v>
      </c>
      <c r="E116" s="18" t="s">
        <v>40</v>
      </c>
      <c r="F116" s="18" t="s">
        <v>40</v>
      </c>
      <c r="G116" s="21">
        <v>60</v>
      </c>
      <c r="H116" s="21">
        <v>81.81818181818183</v>
      </c>
      <c r="I116" s="21">
        <v>60</v>
      </c>
      <c r="J116" s="18">
        <v>27</v>
      </c>
      <c r="K116" s="21">
        <v>65.85365853658537</v>
      </c>
      <c r="L116"/>
      <c r="M116"/>
    </row>
    <row r="117" spans="1:13" ht="12.75">
      <c r="A117" s="24" t="s">
        <v>229</v>
      </c>
      <c r="B117" t="s">
        <v>119</v>
      </c>
      <c r="C117" s="18" t="s">
        <v>42</v>
      </c>
      <c r="D117" s="18" t="s">
        <v>40</v>
      </c>
      <c r="E117" s="18" t="s">
        <v>40</v>
      </c>
      <c r="F117" s="18" t="s">
        <v>19</v>
      </c>
      <c r="G117" s="21">
        <v>70</v>
      </c>
      <c r="H117" s="21">
        <v>72.72727272727273</v>
      </c>
      <c r="I117" s="21">
        <v>50</v>
      </c>
      <c r="J117" s="18">
        <v>27</v>
      </c>
      <c r="K117" s="21">
        <v>65.85365853658537</v>
      </c>
      <c r="L117"/>
      <c r="M117"/>
    </row>
    <row r="118" spans="1:13" ht="12.75">
      <c r="A118" s="24" t="s">
        <v>228</v>
      </c>
      <c r="B118" t="s">
        <v>122</v>
      </c>
      <c r="C118" s="18" t="s">
        <v>42</v>
      </c>
      <c r="D118" s="18" t="s">
        <v>40</v>
      </c>
      <c r="E118" s="18" t="s">
        <v>40</v>
      </c>
      <c r="F118" s="18" t="s">
        <v>19</v>
      </c>
      <c r="G118" s="21">
        <v>70</v>
      </c>
      <c r="H118" s="21">
        <v>72.72727272727273</v>
      </c>
      <c r="I118" s="21">
        <v>50</v>
      </c>
      <c r="J118" s="18">
        <v>27</v>
      </c>
      <c r="K118" s="21">
        <v>65.85365853658537</v>
      </c>
      <c r="L118"/>
      <c r="M118"/>
    </row>
    <row r="119" spans="1:13" ht="12.75">
      <c r="A119" s="24" t="s">
        <v>228</v>
      </c>
      <c r="B119" t="s">
        <v>149</v>
      </c>
      <c r="C119" s="18" t="s">
        <v>42</v>
      </c>
      <c r="D119" s="18" t="s">
        <v>40</v>
      </c>
      <c r="E119" s="18" t="s">
        <v>40</v>
      </c>
      <c r="F119" s="18" t="s">
        <v>40</v>
      </c>
      <c r="G119" s="21">
        <v>60</v>
      </c>
      <c r="H119" s="21">
        <v>81.81818181818183</v>
      </c>
      <c r="I119" s="21">
        <v>60</v>
      </c>
      <c r="J119" s="18">
        <v>27</v>
      </c>
      <c r="K119" s="21">
        <v>65.85365853658537</v>
      </c>
      <c r="L119"/>
      <c r="M119"/>
    </row>
    <row r="120" spans="1:13" ht="12.75">
      <c r="A120" s="24" t="s">
        <v>228</v>
      </c>
      <c r="B120" t="s">
        <v>135</v>
      </c>
      <c r="C120" s="18" t="s">
        <v>42</v>
      </c>
      <c r="D120" s="18" t="s">
        <v>40</v>
      </c>
      <c r="E120" s="18" t="s">
        <v>40</v>
      </c>
      <c r="F120" s="18" t="s">
        <v>40</v>
      </c>
      <c r="G120" s="21">
        <v>60</v>
      </c>
      <c r="H120" s="21">
        <v>81.81818181818183</v>
      </c>
      <c r="I120" s="21">
        <v>60</v>
      </c>
      <c r="J120" s="18">
        <v>27</v>
      </c>
      <c r="K120" s="21">
        <v>65.85365853658537</v>
      </c>
      <c r="L120"/>
      <c r="M120"/>
    </row>
    <row r="121" spans="1:13" ht="12.75">
      <c r="A121" s="24" t="s">
        <v>229</v>
      </c>
      <c r="B121" t="s">
        <v>158</v>
      </c>
      <c r="C121" s="18" t="s">
        <v>42</v>
      </c>
      <c r="D121" s="18" t="s">
        <v>40</v>
      </c>
      <c r="E121" s="18" t="s">
        <v>19</v>
      </c>
      <c r="F121" s="18" t="s">
        <v>40</v>
      </c>
      <c r="G121" s="21">
        <v>60</v>
      </c>
      <c r="H121" s="21">
        <v>63.63636363636363</v>
      </c>
      <c r="I121" s="21">
        <v>80</v>
      </c>
      <c r="J121" s="18">
        <v>27</v>
      </c>
      <c r="K121" s="21">
        <v>65.85365853658537</v>
      </c>
      <c r="L121"/>
      <c r="M121"/>
    </row>
    <row r="122" spans="1:13" ht="12.75">
      <c r="A122" s="24" t="s">
        <v>228</v>
      </c>
      <c r="B122" t="s">
        <v>128</v>
      </c>
      <c r="C122" s="18" t="s">
        <v>42</v>
      </c>
      <c r="D122" s="18" t="s">
        <v>40</v>
      </c>
      <c r="E122" s="18" t="s">
        <v>40</v>
      </c>
      <c r="F122" s="18" t="s">
        <v>40</v>
      </c>
      <c r="G122" s="21">
        <v>60</v>
      </c>
      <c r="H122" s="21">
        <v>81.81818181818183</v>
      </c>
      <c r="I122" s="21">
        <v>60</v>
      </c>
      <c r="J122" s="18">
        <v>27</v>
      </c>
      <c r="K122" s="21">
        <v>65.85365853658537</v>
      </c>
      <c r="L122"/>
      <c r="M122"/>
    </row>
    <row r="123" spans="1:13" ht="12.75">
      <c r="A123" s="24" t="s">
        <v>228</v>
      </c>
      <c r="B123" t="s">
        <v>138</v>
      </c>
      <c r="C123" s="18" t="s">
        <v>42</v>
      </c>
      <c r="D123" s="18" t="s">
        <v>40</v>
      </c>
      <c r="E123" s="18" t="s">
        <v>40</v>
      </c>
      <c r="F123" s="18" t="s">
        <v>40</v>
      </c>
      <c r="G123" s="21">
        <v>60</v>
      </c>
      <c r="H123" s="21">
        <v>72.72727272727273</v>
      </c>
      <c r="I123" s="21">
        <v>70</v>
      </c>
      <c r="J123" s="18">
        <v>27</v>
      </c>
      <c r="K123" s="21">
        <v>65.85365853658537</v>
      </c>
      <c r="L123"/>
      <c r="M123"/>
    </row>
    <row r="124" spans="1:13" ht="12.75">
      <c r="A124" s="24" t="s">
        <v>228</v>
      </c>
      <c r="B124" t="s">
        <v>78</v>
      </c>
      <c r="C124" s="18" t="s">
        <v>42</v>
      </c>
      <c r="D124" s="18" t="s">
        <v>40</v>
      </c>
      <c r="E124" s="18" t="s">
        <v>40</v>
      </c>
      <c r="F124" s="18" t="s">
        <v>40</v>
      </c>
      <c r="G124" s="21">
        <v>70</v>
      </c>
      <c r="H124" s="21">
        <v>72.72727272727273</v>
      </c>
      <c r="I124" s="21">
        <v>60</v>
      </c>
      <c r="J124" s="18">
        <v>28</v>
      </c>
      <c r="K124" s="21">
        <v>68.29268292682927</v>
      </c>
      <c r="L124"/>
      <c r="M124"/>
    </row>
    <row r="125" spans="1:13" ht="12.75">
      <c r="A125" s="24" t="s">
        <v>228</v>
      </c>
      <c r="B125" t="s">
        <v>85</v>
      </c>
      <c r="C125" s="18" t="s">
        <v>42</v>
      </c>
      <c r="D125" s="18" t="s">
        <v>40</v>
      </c>
      <c r="E125" s="18" t="s">
        <v>40</v>
      </c>
      <c r="F125" s="18" t="s">
        <v>19</v>
      </c>
      <c r="G125" s="21">
        <v>80</v>
      </c>
      <c r="H125" s="21">
        <v>81.81818181818183</v>
      </c>
      <c r="I125" s="21">
        <v>30</v>
      </c>
      <c r="J125" s="18">
        <v>28</v>
      </c>
      <c r="K125" s="21">
        <v>68.29268292682927</v>
      </c>
      <c r="L125"/>
      <c r="M125"/>
    </row>
    <row r="126" spans="1:13" ht="12.75">
      <c r="A126" s="24" t="s">
        <v>228</v>
      </c>
      <c r="B126" t="s">
        <v>212</v>
      </c>
      <c r="C126" s="18" t="s">
        <v>42</v>
      </c>
      <c r="D126" s="18" t="s">
        <v>40</v>
      </c>
      <c r="E126" s="18" t="s">
        <v>40</v>
      </c>
      <c r="F126" s="18" t="s">
        <v>40</v>
      </c>
      <c r="G126" s="21">
        <v>70</v>
      </c>
      <c r="H126" s="21">
        <v>72.72727272727273</v>
      </c>
      <c r="I126" s="21">
        <v>60</v>
      </c>
      <c r="J126" s="18">
        <v>28</v>
      </c>
      <c r="K126" s="21">
        <v>68.29268292682927</v>
      </c>
      <c r="L126"/>
      <c r="M126"/>
    </row>
    <row r="127" spans="1:13" ht="12.75">
      <c r="A127" s="24" t="s">
        <v>229</v>
      </c>
      <c r="B127" t="s">
        <v>226</v>
      </c>
      <c r="C127" s="18" t="s">
        <v>42</v>
      </c>
      <c r="D127" s="18" t="s">
        <v>40</v>
      </c>
      <c r="E127" s="18" t="s">
        <v>40</v>
      </c>
      <c r="F127" s="18" t="s">
        <v>19</v>
      </c>
      <c r="G127" s="21">
        <v>80</v>
      </c>
      <c r="H127" s="21">
        <v>72.72727272727273</v>
      </c>
      <c r="I127" s="21">
        <v>40</v>
      </c>
      <c r="J127" s="18">
        <v>28</v>
      </c>
      <c r="K127" s="21">
        <v>68.29268292682927</v>
      </c>
      <c r="L127"/>
      <c r="M127"/>
    </row>
    <row r="128" spans="1:13" ht="12.75">
      <c r="A128" s="24" t="s">
        <v>228</v>
      </c>
      <c r="B128" t="s">
        <v>61</v>
      </c>
      <c r="C128" s="18" t="s">
        <v>42</v>
      </c>
      <c r="D128" s="18" t="s">
        <v>40</v>
      </c>
      <c r="E128" s="18" t="s">
        <v>40</v>
      </c>
      <c r="F128" s="18" t="s">
        <v>19</v>
      </c>
      <c r="G128" s="21">
        <v>70</v>
      </c>
      <c r="H128" s="21">
        <v>81.81818181818183</v>
      </c>
      <c r="I128" s="21">
        <v>50</v>
      </c>
      <c r="J128" s="18">
        <v>28</v>
      </c>
      <c r="K128" s="21">
        <v>68.29268292682927</v>
      </c>
      <c r="L128"/>
      <c r="M128"/>
    </row>
    <row r="129" spans="1:13" ht="12.75">
      <c r="A129" s="24" t="s">
        <v>229</v>
      </c>
      <c r="B129" t="s">
        <v>223</v>
      </c>
      <c r="C129" s="18" t="s">
        <v>42</v>
      </c>
      <c r="D129" s="18" t="s">
        <v>40</v>
      </c>
      <c r="E129" s="18" t="s">
        <v>19</v>
      </c>
      <c r="F129" s="18" t="s">
        <v>40</v>
      </c>
      <c r="G129" s="21">
        <v>80</v>
      </c>
      <c r="H129" s="21">
        <v>54.54545454545454</v>
      </c>
      <c r="I129" s="21">
        <v>60</v>
      </c>
      <c r="J129" s="18">
        <v>28</v>
      </c>
      <c r="K129" s="21">
        <v>68.29268292682927</v>
      </c>
      <c r="L129"/>
      <c r="M129"/>
    </row>
    <row r="130" spans="1:13" ht="12.75">
      <c r="A130" s="24" t="s">
        <v>229</v>
      </c>
      <c r="B130" t="s">
        <v>73</v>
      </c>
      <c r="C130" s="18" t="s">
        <v>42</v>
      </c>
      <c r="D130" s="18" t="s">
        <v>40</v>
      </c>
      <c r="E130" s="18" t="s">
        <v>40</v>
      </c>
      <c r="F130" s="18" t="s">
        <v>19</v>
      </c>
      <c r="G130" s="21">
        <v>80</v>
      </c>
      <c r="H130" s="21">
        <v>81.81818181818183</v>
      </c>
      <c r="I130" s="21">
        <v>30</v>
      </c>
      <c r="J130" s="18">
        <v>28</v>
      </c>
      <c r="K130" s="21">
        <v>68.29268292682927</v>
      </c>
      <c r="L130"/>
      <c r="M130"/>
    </row>
    <row r="131" spans="1:13" ht="12.75">
      <c r="A131" s="24" t="s">
        <v>228</v>
      </c>
      <c r="B131" t="s">
        <v>131</v>
      </c>
      <c r="C131" s="18" t="s">
        <v>42</v>
      </c>
      <c r="D131" s="18" t="s">
        <v>40</v>
      </c>
      <c r="E131" s="18" t="s">
        <v>19</v>
      </c>
      <c r="F131" s="18" t="s">
        <v>40</v>
      </c>
      <c r="G131" s="21">
        <v>70</v>
      </c>
      <c r="H131" s="21">
        <v>63.63636363636363</v>
      </c>
      <c r="I131" s="21">
        <v>70</v>
      </c>
      <c r="J131" s="18">
        <v>28</v>
      </c>
      <c r="K131" s="21">
        <v>68.29268292682927</v>
      </c>
      <c r="L131"/>
      <c r="M131"/>
    </row>
    <row r="132" spans="1:13" ht="12.75">
      <c r="A132" s="24" t="s">
        <v>228</v>
      </c>
      <c r="B132" t="s">
        <v>194</v>
      </c>
      <c r="C132" s="18" t="s">
        <v>42</v>
      </c>
      <c r="D132" s="18" t="s">
        <v>40</v>
      </c>
      <c r="E132" s="18" t="s">
        <v>40</v>
      </c>
      <c r="F132" s="18" t="s">
        <v>40</v>
      </c>
      <c r="G132" s="21">
        <v>60</v>
      </c>
      <c r="H132" s="21">
        <v>72.72727272727273</v>
      </c>
      <c r="I132" s="21">
        <v>80</v>
      </c>
      <c r="J132" s="18">
        <v>28</v>
      </c>
      <c r="K132" s="21">
        <v>68.29268292682927</v>
      </c>
      <c r="L132"/>
      <c r="M132"/>
    </row>
    <row r="133" spans="1:13" ht="12.75">
      <c r="A133" s="24" t="s">
        <v>228</v>
      </c>
      <c r="B133" t="s">
        <v>172</v>
      </c>
      <c r="C133" s="18" t="s">
        <v>42</v>
      </c>
      <c r="D133" s="18" t="s">
        <v>40</v>
      </c>
      <c r="E133" s="18" t="s">
        <v>19</v>
      </c>
      <c r="F133" s="18" t="s">
        <v>40</v>
      </c>
      <c r="G133" s="21">
        <v>60</v>
      </c>
      <c r="H133" s="21">
        <v>63.63636363636363</v>
      </c>
      <c r="I133" s="21">
        <v>90</v>
      </c>
      <c r="J133" s="18">
        <v>28</v>
      </c>
      <c r="K133" s="21">
        <v>68.29268292682927</v>
      </c>
      <c r="L133"/>
      <c r="M133"/>
    </row>
    <row r="134" spans="1:13" ht="12.75">
      <c r="A134" s="24" t="s">
        <v>229</v>
      </c>
      <c r="B134" t="s">
        <v>209</v>
      </c>
      <c r="C134" s="18" t="s">
        <v>43</v>
      </c>
      <c r="D134" s="18" t="s">
        <v>40</v>
      </c>
      <c r="E134" s="18" t="s">
        <v>40</v>
      </c>
      <c r="F134" s="18" t="s">
        <v>40</v>
      </c>
      <c r="G134" s="21">
        <v>70</v>
      </c>
      <c r="H134" s="21">
        <v>72.72727272727273</v>
      </c>
      <c r="I134" s="21">
        <v>70</v>
      </c>
      <c r="J134" s="18">
        <v>29</v>
      </c>
      <c r="K134" s="21">
        <v>70.73170731707317</v>
      </c>
      <c r="L134"/>
      <c r="M134"/>
    </row>
    <row r="135" spans="1:13" ht="12.75">
      <c r="A135" s="24" t="s">
        <v>228</v>
      </c>
      <c r="B135" t="s">
        <v>95</v>
      </c>
      <c r="C135" s="18" t="s">
        <v>43</v>
      </c>
      <c r="D135" s="18" t="s">
        <v>40</v>
      </c>
      <c r="E135" s="18" t="s">
        <v>40</v>
      </c>
      <c r="F135" s="18" t="s">
        <v>19</v>
      </c>
      <c r="G135" s="21">
        <v>80</v>
      </c>
      <c r="H135" s="21">
        <v>90.9090909090909</v>
      </c>
      <c r="I135" s="21">
        <v>30</v>
      </c>
      <c r="J135" s="18">
        <v>29</v>
      </c>
      <c r="K135" s="21">
        <v>70.73170731707317</v>
      </c>
      <c r="L135"/>
      <c r="M135"/>
    </row>
    <row r="136" spans="1:13" ht="12.75">
      <c r="A136" s="24" t="s">
        <v>228</v>
      </c>
      <c r="B136" t="s">
        <v>67</v>
      </c>
      <c r="C136" s="18" t="s">
        <v>43</v>
      </c>
      <c r="D136" s="18" t="s">
        <v>40</v>
      </c>
      <c r="E136" s="18" t="s">
        <v>40</v>
      </c>
      <c r="F136" s="18" t="s">
        <v>40</v>
      </c>
      <c r="G136" s="21">
        <v>60</v>
      </c>
      <c r="H136" s="21">
        <v>100</v>
      </c>
      <c r="I136" s="21">
        <v>60</v>
      </c>
      <c r="J136" s="18">
        <v>29</v>
      </c>
      <c r="K136" s="21">
        <v>70.73170731707317</v>
      </c>
      <c r="L136"/>
      <c r="M136"/>
    </row>
    <row r="137" spans="1:13" ht="12.75">
      <c r="A137" s="24" t="s">
        <v>229</v>
      </c>
      <c r="B137" t="s">
        <v>166</v>
      </c>
      <c r="C137" s="18" t="s">
        <v>43</v>
      </c>
      <c r="D137" s="18" t="s">
        <v>40</v>
      </c>
      <c r="E137" s="18" t="s">
        <v>40</v>
      </c>
      <c r="F137" s="18" t="s">
        <v>40</v>
      </c>
      <c r="G137" s="21">
        <v>60</v>
      </c>
      <c r="H137" s="21">
        <v>81.81818181818183</v>
      </c>
      <c r="I137" s="21">
        <v>80</v>
      </c>
      <c r="J137" s="18">
        <v>29</v>
      </c>
      <c r="K137" s="21">
        <v>70.73170731707317</v>
      </c>
      <c r="L137"/>
      <c r="M137"/>
    </row>
    <row r="138" spans="1:13" ht="12.75">
      <c r="A138" s="24" t="s">
        <v>228</v>
      </c>
      <c r="B138" t="s">
        <v>126</v>
      </c>
      <c r="C138" s="18" t="s">
        <v>43</v>
      </c>
      <c r="D138" s="18" t="s">
        <v>40</v>
      </c>
      <c r="E138" s="18" t="s">
        <v>40</v>
      </c>
      <c r="F138" s="18" t="s">
        <v>19</v>
      </c>
      <c r="G138" s="21">
        <v>70</v>
      </c>
      <c r="H138" s="21">
        <v>90.9090909090909</v>
      </c>
      <c r="I138" s="21">
        <v>50</v>
      </c>
      <c r="J138" s="18">
        <v>29</v>
      </c>
      <c r="K138" s="21">
        <v>70.73170731707317</v>
      </c>
      <c r="L138"/>
      <c r="M138"/>
    </row>
    <row r="139" spans="1:13" ht="12.75">
      <c r="A139" s="24" t="s">
        <v>228</v>
      </c>
      <c r="B139" t="s">
        <v>193</v>
      </c>
      <c r="C139" s="18" t="s">
        <v>43</v>
      </c>
      <c r="D139" s="18" t="s">
        <v>40</v>
      </c>
      <c r="E139" s="18" t="s">
        <v>40</v>
      </c>
      <c r="F139" s="18" t="s">
        <v>40</v>
      </c>
      <c r="G139" s="21">
        <v>60</v>
      </c>
      <c r="H139" s="21">
        <v>90.9090909090909</v>
      </c>
      <c r="I139" s="21">
        <v>70</v>
      </c>
      <c r="J139" s="18">
        <v>29</v>
      </c>
      <c r="K139" s="21">
        <v>70.73170731707317</v>
      </c>
      <c r="L139"/>
      <c r="M139"/>
    </row>
    <row r="140" spans="1:13" ht="12.75">
      <c r="A140" s="24" t="s">
        <v>228</v>
      </c>
      <c r="B140" t="s">
        <v>51</v>
      </c>
      <c r="C140" s="18" t="s">
        <v>43</v>
      </c>
      <c r="D140" s="18" t="s">
        <v>40</v>
      </c>
      <c r="E140" s="18" t="s">
        <v>40</v>
      </c>
      <c r="F140" s="18" t="s">
        <v>40</v>
      </c>
      <c r="G140" s="21">
        <v>70</v>
      </c>
      <c r="H140" s="21">
        <v>81.81818181818183</v>
      </c>
      <c r="I140" s="21">
        <v>60</v>
      </c>
      <c r="J140" s="18">
        <v>29</v>
      </c>
      <c r="K140" s="21">
        <v>70.73170731707317</v>
      </c>
      <c r="L140"/>
      <c r="M140"/>
    </row>
    <row r="141" spans="1:13" ht="12.75">
      <c r="A141" s="24" t="s">
        <v>228</v>
      </c>
      <c r="B141" t="s">
        <v>147</v>
      </c>
      <c r="C141" s="18" t="s">
        <v>43</v>
      </c>
      <c r="D141" s="18" t="s">
        <v>40</v>
      </c>
      <c r="E141" s="18" t="s">
        <v>40</v>
      </c>
      <c r="F141" s="18" t="s">
        <v>40</v>
      </c>
      <c r="G141" s="21">
        <v>60</v>
      </c>
      <c r="H141" s="21">
        <v>90.9090909090909</v>
      </c>
      <c r="I141" s="21">
        <v>80</v>
      </c>
      <c r="J141" s="18">
        <v>30</v>
      </c>
      <c r="K141" s="21">
        <v>73.17073170731707</v>
      </c>
      <c r="L141"/>
      <c r="M141"/>
    </row>
    <row r="142" spans="1:13" ht="12.75">
      <c r="A142" s="24" t="s">
        <v>229</v>
      </c>
      <c r="B142" t="s">
        <v>113</v>
      </c>
      <c r="C142" s="18" t="s">
        <v>43</v>
      </c>
      <c r="D142" s="18" t="s">
        <v>40</v>
      </c>
      <c r="E142" s="18" t="s">
        <v>40</v>
      </c>
      <c r="F142" s="18" t="s">
        <v>19</v>
      </c>
      <c r="G142" s="21">
        <v>80</v>
      </c>
      <c r="H142" s="21">
        <v>90.9090909090909</v>
      </c>
      <c r="I142" s="21">
        <v>40</v>
      </c>
      <c r="J142" s="18">
        <v>30</v>
      </c>
      <c r="K142" s="21">
        <v>73.17073170731707</v>
      </c>
      <c r="L142"/>
      <c r="M142"/>
    </row>
    <row r="143" spans="1:13" ht="12.75">
      <c r="A143" s="24" t="s">
        <v>229</v>
      </c>
      <c r="B143" t="s">
        <v>155</v>
      </c>
      <c r="C143" s="18" t="s">
        <v>43</v>
      </c>
      <c r="D143" s="18" t="s">
        <v>40</v>
      </c>
      <c r="E143" s="18" t="s">
        <v>40</v>
      </c>
      <c r="F143" s="18" t="s">
        <v>40</v>
      </c>
      <c r="G143" s="21">
        <v>60</v>
      </c>
      <c r="H143" s="21">
        <v>72.72727272727273</v>
      </c>
      <c r="I143" s="21">
        <v>100</v>
      </c>
      <c r="J143" s="18">
        <v>30</v>
      </c>
      <c r="K143" s="21">
        <v>73.17073170731707</v>
      </c>
      <c r="L143"/>
      <c r="M143"/>
    </row>
    <row r="144" spans="1:13" ht="12.75">
      <c r="A144" s="24" t="s">
        <v>228</v>
      </c>
      <c r="B144" t="s">
        <v>120</v>
      </c>
      <c r="C144" s="18" t="s">
        <v>43</v>
      </c>
      <c r="D144" s="18" t="s">
        <v>40</v>
      </c>
      <c r="E144" s="18" t="s">
        <v>40</v>
      </c>
      <c r="F144" s="18" t="s">
        <v>40</v>
      </c>
      <c r="G144" s="21">
        <v>60</v>
      </c>
      <c r="H144" s="21">
        <v>90.9090909090909</v>
      </c>
      <c r="I144" s="21">
        <v>80</v>
      </c>
      <c r="J144" s="18">
        <v>30</v>
      </c>
      <c r="K144" s="21">
        <v>73.17073170731707</v>
      </c>
      <c r="L144"/>
      <c r="M144"/>
    </row>
    <row r="145" spans="1:13" ht="12.75">
      <c r="A145" s="24" t="s">
        <v>229</v>
      </c>
      <c r="B145" t="s">
        <v>89</v>
      </c>
      <c r="C145" s="18" t="s">
        <v>43</v>
      </c>
      <c r="D145" s="18" t="s">
        <v>40</v>
      </c>
      <c r="E145" s="18" t="s">
        <v>40</v>
      </c>
      <c r="F145" s="18" t="s">
        <v>40</v>
      </c>
      <c r="G145" s="21">
        <v>60</v>
      </c>
      <c r="H145" s="21">
        <v>81.81818181818183</v>
      </c>
      <c r="I145" s="21">
        <v>90</v>
      </c>
      <c r="J145" s="18">
        <v>30</v>
      </c>
      <c r="K145" s="21">
        <v>73.17073170731707</v>
      </c>
      <c r="L145"/>
      <c r="M145"/>
    </row>
    <row r="146" spans="1:13" ht="12.75">
      <c r="A146" s="24" t="s">
        <v>228</v>
      </c>
      <c r="B146" t="s">
        <v>227</v>
      </c>
      <c r="C146" s="18" t="s">
        <v>43</v>
      </c>
      <c r="D146" s="18" t="s">
        <v>40</v>
      </c>
      <c r="E146" s="18" t="s">
        <v>40</v>
      </c>
      <c r="F146" s="18" t="s">
        <v>40</v>
      </c>
      <c r="G146" s="21">
        <v>70</v>
      </c>
      <c r="H146" s="21">
        <v>72.72727272727273</v>
      </c>
      <c r="I146" s="21">
        <v>80</v>
      </c>
      <c r="J146" s="18">
        <v>30</v>
      </c>
      <c r="K146" s="21">
        <v>73.17073170731707</v>
      </c>
      <c r="L146"/>
      <c r="M146"/>
    </row>
    <row r="147" spans="1:13" ht="12.75">
      <c r="A147" s="24" t="s">
        <v>228</v>
      </c>
      <c r="B147" t="s">
        <v>81</v>
      </c>
      <c r="C147" s="18" t="s">
        <v>43</v>
      </c>
      <c r="D147" s="18" t="s">
        <v>40</v>
      </c>
      <c r="E147" s="18" t="s">
        <v>40</v>
      </c>
      <c r="F147" s="18" t="s">
        <v>40</v>
      </c>
      <c r="G147" s="21">
        <v>60</v>
      </c>
      <c r="H147" s="21">
        <v>100</v>
      </c>
      <c r="I147" s="21">
        <v>70</v>
      </c>
      <c r="J147" s="18">
        <v>30</v>
      </c>
      <c r="K147" s="21">
        <v>73.17073170731707</v>
      </c>
      <c r="L147"/>
      <c r="M147"/>
    </row>
    <row r="148" spans="1:13" ht="12.75">
      <c r="A148" s="24" t="s">
        <v>228</v>
      </c>
      <c r="B148" t="s">
        <v>181</v>
      </c>
      <c r="C148" s="18" t="s">
        <v>43</v>
      </c>
      <c r="D148" s="18" t="s">
        <v>40</v>
      </c>
      <c r="E148" s="18" t="s">
        <v>40</v>
      </c>
      <c r="F148" s="18" t="s">
        <v>40</v>
      </c>
      <c r="G148" s="21">
        <v>60</v>
      </c>
      <c r="H148" s="21">
        <v>90.9090909090909</v>
      </c>
      <c r="I148" s="21">
        <v>80</v>
      </c>
      <c r="J148" s="18">
        <v>30</v>
      </c>
      <c r="K148" s="21">
        <v>73.17073170731707</v>
      </c>
      <c r="L148"/>
      <c r="M148"/>
    </row>
    <row r="149" spans="1:13" ht="12.75">
      <c r="A149" s="24" t="s">
        <v>228</v>
      </c>
      <c r="B149" t="s">
        <v>217</v>
      </c>
      <c r="C149" s="18" t="s">
        <v>43</v>
      </c>
      <c r="D149" s="18" t="s">
        <v>40</v>
      </c>
      <c r="E149" s="18" t="s">
        <v>40</v>
      </c>
      <c r="F149" s="18" t="s">
        <v>40</v>
      </c>
      <c r="G149" s="21">
        <v>70</v>
      </c>
      <c r="H149" s="21">
        <v>72.72727272727273</v>
      </c>
      <c r="I149" s="21">
        <v>90</v>
      </c>
      <c r="J149" s="18">
        <v>31</v>
      </c>
      <c r="K149" s="21">
        <v>75.60975609756098</v>
      </c>
      <c r="L149"/>
      <c r="M149"/>
    </row>
    <row r="150" spans="1:13" ht="12.75">
      <c r="A150" s="24" t="s">
        <v>229</v>
      </c>
      <c r="B150" t="s">
        <v>156</v>
      </c>
      <c r="C150" s="18" t="s">
        <v>43</v>
      </c>
      <c r="D150" s="18" t="s">
        <v>40</v>
      </c>
      <c r="E150" s="18" t="s">
        <v>40</v>
      </c>
      <c r="F150" s="18" t="s">
        <v>40</v>
      </c>
      <c r="G150" s="21">
        <v>70</v>
      </c>
      <c r="H150" s="21">
        <v>81.81818181818183</v>
      </c>
      <c r="I150" s="21">
        <v>80</v>
      </c>
      <c r="J150" s="18">
        <v>31</v>
      </c>
      <c r="K150" s="21">
        <v>75.60975609756098</v>
      </c>
      <c r="L150"/>
      <c r="M150"/>
    </row>
    <row r="151" spans="1:13" ht="12.75">
      <c r="A151" s="24" t="s">
        <v>228</v>
      </c>
      <c r="B151" t="s">
        <v>94</v>
      </c>
      <c r="C151" s="18" t="s">
        <v>43</v>
      </c>
      <c r="D151" s="18" t="s">
        <v>40</v>
      </c>
      <c r="E151" s="18" t="s">
        <v>40</v>
      </c>
      <c r="F151" s="18" t="s">
        <v>40</v>
      </c>
      <c r="G151" s="21">
        <v>70</v>
      </c>
      <c r="H151" s="21">
        <v>81.81818181818183</v>
      </c>
      <c r="I151" s="21">
        <v>80</v>
      </c>
      <c r="J151" s="18">
        <v>31</v>
      </c>
      <c r="K151" s="21">
        <v>75.60975609756098</v>
      </c>
      <c r="L151"/>
      <c r="M151"/>
    </row>
    <row r="152" spans="1:13" ht="12.75">
      <c r="A152" s="24" t="s">
        <v>228</v>
      </c>
      <c r="B152" t="s">
        <v>97</v>
      </c>
      <c r="C152" s="18" t="s">
        <v>43</v>
      </c>
      <c r="D152" s="18" t="s">
        <v>40</v>
      </c>
      <c r="E152" s="18" t="s">
        <v>40</v>
      </c>
      <c r="F152" s="18" t="s">
        <v>40</v>
      </c>
      <c r="G152" s="21">
        <v>70</v>
      </c>
      <c r="H152" s="21">
        <v>90.9090909090909</v>
      </c>
      <c r="I152" s="21">
        <v>70</v>
      </c>
      <c r="J152" s="18">
        <v>31</v>
      </c>
      <c r="K152" s="21">
        <v>75.60975609756098</v>
      </c>
      <c r="L152"/>
      <c r="M152"/>
    </row>
    <row r="153" spans="1:13" ht="12.75">
      <c r="A153" s="24" t="s">
        <v>228</v>
      </c>
      <c r="B153" t="s">
        <v>157</v>
      </c>
      <c r="C153" s="18" t="s">
        <v>43</v>
      </c>
      <c r="D153" s="18" t="s">
        <v>40</v>
      </c>
      <c r="E153" s="18" t="s">
        <v>40</v>
      </c>
      <c r="F153" s="18" t="s">
        <v>40</v>
      </c>
      <c r="G153" s="21">
        <v>70</v>
      </c>
      <c r="H153" s="21">
        <v>81.81818181818183</v>
      </c>
      <c r="I153" s="21">
        <v>80</v>
      </c>
      <c r="J153" s="18">
        <v>31</v>
      </c>
      <c r="K153" s="21">
        <v>75.60975609756098</v>
      </c>
      <c r="L153"/>
      <c r="M153"/>
    </row>
    <row r="154" spans="1:13" ht="12.75">
      <c r="A154" s="24" t="s">
        <v>228</v>
      </c>
      <c r="B154" t="s">
        <v>101</v>
      </c>
      <c r="C154" s="18" t="s">
        <v>43</v>
      </c>
      <c r="D154" s="18" t="s">
        <v>40</v>
      </c>
      <c r="E154" s="18" t="s">
        <v>40</v>
      </c>
      <c r="F154" s="18" t="s">
        <v>40</v>
      </c>
      <c r="G154" s="21">
        <v>70</v>
      </c>
      <c r="H154" s="21">
        <v>81.81818181818183</v>
      </c>
      <c r="I154" s="21">
        <v>80</v>
      </c>
      <c r="J154" s="18">
        <v>31</v>
      </c>
      <c r="K154" s="21">
        <v>75.60975609756098</v>
      </c>
      <c r="L154"/>
      <c r="M154"/>
    </row>
    <row r="155" spans="1:13" ht="12.75">
      <c r="A155" s="24" t="s">
        <v>228</v>
      </c>
      <c r="B155" t="s">
        <v>164</v>
      </c>
      <c r="C155" s="18" t="s">
        <v>43</v>
      </c>
      <c r="D155" s="18" t="s">
        <v>40</v>
      </c>
      <c r="E155" s="18" t="s">
        <v>40</v>
      </c>
      <c r="F155" s="18" t="s">
        <v>40</v>
      </c>
      <c r="G155" s="21">
        <v>70</v>
      </c>
      <c r="H155" s="21">
        <v>81.81818181818183</v>
      </c>
      <c r="I155" s="21">
        <v>80</v>
      </c>
      <c r="J155" s="18">
        <v>31</v>
      </c>
      <c r="K155" s="21">
        <v>75.60975609756098</v>
      </c>
      <c r="L155"/>
      <c r="M155"/>
    </row>
    <row r="156" spans="1:13" ht="12.75">
      <c r="A156" s="24" t="s">
        <v>228</v>
      </c>
      <c r="B156" t="s">
        <v>215</v>
      </c>
      <c r="C156" s="18" t="s">
        <v>43</v>
      </c>
      <c r="D156" s="18" t="s">
        <v>40</v>
      </c>
      <c r="E156" s="18" t="s">
        <v>40</v>
      </c>
      <c r="F156" s="18" t="s">
        <v>40</v>
      </c>
      <c r="G156" s="21">
        <v>70</v>
      </c>
      <c r="H156" s="21">
        <v>81.81818181818183</v>
      </c>
      <c r="I156" s="21">
        <v>80</v>
      </c>
      <c r="J156" s="18">
        <v>31</v>
      </c>
      <c r="K156" s="21">
        <v>75.60975609756098</v>
      </c>
      <c r="L156"/>
      <c r="M156"/>
    </row>
    <row r="157" spans="1:13" ht="12.75">
      <c r="A157" s="24" t="s">
        <v>228</v>
      </c>
      <c r="B157" t="s">
        <v>150</v>
      </c>
      <c r="C157" s="18" t="s">
        <v>43</v>
      </c>
      <c r="D157" s="18" t="s">
        <v>40</v>
      </c>
      <c r="E157" s="18" t="s">
        <v>40</v>
      </c>
      <c r="F157" s="18" t="s">
        <v>40</v>
      </c>
      <c r="G157" s="21">
        <v>70</v>
      </c>
      <c r="H157" s="21">
        <v>72.72727272727273</v>
      </c>
      <c r="I157" s="21">
        <v>90</v>
      </c>
      <c r="J157" s="18">
        <v>31</v>
      </c>
      <c r="K157" s="21">
        <v>75.60975609756098</v>
      </c>
      <c r="L157"/>
      <c r="M157"/>
    </row>
    <row r="158" spans="1:13" ht="12.75">
      <c r="A158" s="24" t="s">
        <v>228</v>
      </c>
      <c r="B158" t="s">
        <v>218</v>
      </c>
      <c r="C158" s="18" t="s">
        <v>43</v>
      </c>
      <c r="D158" s="18" t="s">
        <v>40</v>
      </c>
      <c r="E158" s="18" t="s">
        <v>40</v>
      </c>
      <c r="F158" s="18" t="s">
        <v>40</v>
      </c>
      <c r="G158" s="21">
        <v>70</v>
      </c>
      <c r="H158" s="21">
        <v>81.81818181818183</v>
      </c>
      <c r="I158" s="21">
        <v>80</v>
      </c>
      <c r="J158" s="18">
        <v>31</v>
      </c>
      <c r="K158" s="21">
        <v>75.60975609756098</v>
      </c>
      <c r="L158"/>
      <c r="M158"/>
    </row>
    <row r="159" spans="1:13" ht="12.75">
      <c r="A159" s="24" t="s">
        <v>228</v>
      </c>
      <c r="B159" t="s">
        <v>186</v>
      </c>
      <c r="C159" s="18" t="s">
        <v>43</v>
      </c>
      <c r="D159" s="18" t="s">
        <v>40</v>
      </c>
      <c r="E159" s="18" t="s">
        <v>19</v>
      </c>
      <c r="F159" s="18" t="s">
        <v>40</v>
      </c>
      <c r="G159" s="21">
        <v>80</v>
      </c>
      <c r="H159" s="21">
        <v>63.63636363636363</v>
      </c>
      <c r="I159" s="21">
        <v>80</v>
      </c>
      <c r="J159" s="18">
        <v>31</v>
      </c>
      <c r="K159" s="21">
        <v>75.60975609756098</v>
      </c>
      <c r="L159"/>
      <c r="M159"/>
    </row>
    <row r="160" spans="1:13" ht="12.75">
      <c r="A160" s="24" t="s">
        <v>228</v>
      </c>
      <c r="B160" t="s">
        <v>143</v>
      </c>
      <c r="C160" s="18" t="s">
        <v>43</v>
      </c>
      <c r="D160" s="18" t="s">
        <v>40</v>
      </c>
      <c r="E160" s="18" t="s">
        <v>40</v>
      </c>
      <c r="F160" s="18" t="s">
        <v>40</v>
      </c>
      <c r="G160" s="21">
        <v>80</v>
      </c>
      <c r="H160" s="21">
        <v>72.72727272727273</v>
      </c>
      <c r="I160" s="21">
        <v>70</v>
      </c>
      <c r="J160" s="18">
        <v>31</v>
      </c>
      <c r="K160" s="21">
        <v>75.60975609756098</v>
      </c>
      <c r="L160"/>
      <c r="M160"/>
    </row>
    <row r="161" spans="1:13" ht="12.75">
      <c r="A161" s="24" t="s">
        <v>228</v>
      </c>
      <c r="B161" t="s">
        <v>190</v>
      </c>
      <c r="C161" s="18" t="s">
        <v>43</v>
      </c>
      <c r="D161" s="18" t="s">
        <v>40</v>
      </c>
      <c r="E161" s="18" t="s">
        <v>40</v>
      </c>
      <c r="F161" s="18" t="s">
        <v>40</v>
      </c>
      <c r="G161" s="21">
        <v>70</v>
      </c>
      <c r="H161" s="21">
        <v>90.9090909090909</v>
      </c>
      <c r="I161" s="21">
        <v>80</v>
      </c>
      <c r="J161" s="18">
        <v>32</v>
      </c>
      <c r="K161" s="21">
        <v>78.04878048780488</v>
      </c>
      <c r="L161"/>
      <c r="M161"/>
    </row>
    <row r="162" spans="1:13" ht="12.75">
      <c r="A162" s="24" t="s">
        <v>228</v>
      </c>
      <c r="B162" t="s">
        <v>153</v>
      </c>
      <c r="C162" s="18" t="s">
        <v>43</v>
      </c>
      <c r="D162" s="18" t="s">
        <v>40</v>
      </c>
      <c r="E162" s="18" t="s">
        <v>40</v>
      </c>
      <c r="F162" s="18" t="s">
        <v>40</v>
      </c>
      <c r="G162" s="21">
        <v>70</v>
      </c>
      <c r="H162" s="21">
        <v>90.9090909090909</v>
      </c>
      <c r="I162" s="21">
        <v>80</v>
      </c>
      <c r="J162" s="18">
        <v>32</v>
      </c>
      <c r="K162" s="21">
        <v>78.04878048780488</v>
      </c>
      <c r="L162"/>
      <c r="M162"/>
    </row>
    <row r="163" spans="1:13" ht="12.75">
      <c r="A163" s="24" t="s">
        <v>229</v>
      </c>
      <c r="B163" t="s">
        <v>82</v>
      </c>
      <c r="C163" s="18" t="s">
        <v>43</v>
      </c>
      <c r="D163" s="18" t="s">
        <v>40</v>
      </c>
      <c r="E163" s="18" t="s">
        <v>40</v>
      </c>
      <c r="F163" s="18" t="s">
        <v>40</v>
      </c>
      <c r="G163" s="21">
        <v>80</v>
      </c>
      <c r="H163" s="21">
        <v>81.81818181818183</v>
      </c>
      <c r="I163" s="21">
        <v>70</v>
      </c>
      <c r="J163" s="18">
        <v>32</v>
      </c>
      <c r="K163" s="21">
        <v>78.04878048780488</v>
      </c>
      <c r="L163"/>
      <c r="M163"/>
    </row>
    <row r="164" spans="1:13" ht="12.75">
      <c r="A164" s="24" t="s">
        <v>229</v>
      </c>
      <c r="B164" t="s">
        <v>109</v>
      </c>
      <c r="C164" s="18" t="s">
        <v>43</v>
      </c>
      <c r="D164" s="18" t="s">
        <v>40</v>
      </c>
      <c r="E164" s="18" t="s">
        <v>19</v>
      </c>
      <c r="F164" s="18" t="s">
        <v>40</v>
      </c>
      <c r="G164" s="21">
        <v>80</v>
      </c>
      <c r="H164" s="21">
        <v>63.63636363636363</v>
      </c>
      <c r="I164" s="21">
        <v>90</v>
      </c>
      <c r="J164" s="18">
        <v>32</v>
      </c>
      <c r="K164" s="21">
        <v>78.04878048780488</v>
      </c>
      <c r="L164"/>
      <c r="M164"/>
    </row>
    <row r="165" spans="1:13" ht="12.75">
      <c r="A165" s="24" t="s">
        <v>228</v>
      </c>
      <c r="B165" t="s">
        <v>56</v>
      </c>
      <c r="C165" s="18" t="s">
        <v>43</v>
      </c>
      <c r="D165" s="18" t="s">
        <v>40</v>
      </c>
      <c r="E165" s="18" t="s">
        <v>40</v>
      </c>
      <c r="F165" s="18" t="s">
        <v>40</v>
      </c>
      <c r="G165" s="21">
        <v>70</v>
      </c>
      <c r="H165" s="21">
        <v>81.81818181818183</v>
      </c>
      <c r="I165" s="21">
        <v>90</v>
      </c>
      <c r="J165" s="18">
        <v>32</v>
      </c>
      <c r="K165" s="21">
        <v>78.04878048780488</v>
      </c>
      <c r="L165"/>
      <c r="M165"/>
    </row>
    <row r="166" spans="1:13" ht="12.75">
      <c r="A166" s="24" t="s">
        <v>228</v>
      </c>
      <c r="B166" t="s">
        <v>118</v>
      </c>
      <c r="C166" s="18" t="s">
        <v>43</v>
      </c>
      <c r="D166" s="18" t="s">
        <v>40</v>
      </c>
      <c r="E166" s="18" t="s">
        <v>40</v>
      </c>
      <c r="F166" s="18" t="s">
        <v>40</v>
      </c>
      <c r="G166" s="21">
        <v>80</v>
      </c>
      <c r="H166" s="21">
        <v>81.81818181818183</v>
      </c>
      <c r="I166" s="21">
        <v>70</v>
      </c>
      <c r="J166" s="18">
        <v>32</v>
      </c>
      <c r="K166" s="21">
        <v>78.04878048780488</v>
      </c>
      <c r="L166"/>
      <c r="M166"/>
    </row>
    <row r="167" spans="1:13" ht="12.75">
      <c r="A167" s="24" t="s">
        <v>228</v>
      </c>
      <c r="B167" t="s">
        <v>80</v>
      </c>
      <c r="C167" s="18" t="s">
        <v>43</v>
      </c>
      <c r="D167" s="18" t="s">
        <v>40</v>
      </c>
      <c r="E167" s="18" t="s">
        <v>40</v>
      </c>
      <c r="F167" s="18" t="s">
        <v>19</v>
      </c>
      <c r="G167" s="21">
        <v>80</v>
      </c>
      <c r="H167" s="21">
        <v>100</v>
      </c>
      <c r="I167" s="21">
        <v>50</v>
      </c>
      <c r="J167" s="18">
        <v>32</v>
      </c>
      <c r="K167" s="21">
        <v>78.04878048780488</v>
      </c>
      <c r="L167"/>
      <c r="M167"/>
    </row>
    <row r="168" spans="1:13" ht="12.75">
      <c r="A168" s="24" t="s">
        <v>228</v>
      </c>
      <c r="B168" t="s">
        <v>99</v>
      </c>
      <c r="C168" s="18" t="s">
        <v>43</v>
      </c>
      <c r="D168" s="18" t="s">
        <v>40</v>
      </c>
      <c r="E168" s="18" t="s">
        <v>40</v>
      </c>
      <c r="F168" s="18" t="s">
        <v>40</v>
      </c>
      <c r="G168" s="21">
        <v>90</v>
      </c>
      <c r="H168" s="21">
        <v>72.72727272727273</v>
      </c>
      <c r="I168" s="21">
        <v>60</v>
      </c>
      <c r="J168" s="18">
        <v>32</v>
      </c>
      <c r="K168" s="21">
        <v>78.04878048780488</v>
      </c>
      <c r="L168"/>
      <c r="M168"/>
    </row>
    <row r="169" spans="1:13" ht="12.75">
      <c r="A169" s="24" t="s">
        <v>228</v>
      </c>
      <c r="B169" t="s">
        <v>60</v>
      </c>
      <c r="C169" s="18" t="s">
        <v>43</v>
      </c>
      <c r="D169" s="18" t="s">
        <v>40</v>
      </c>
      <c r="E169" s="18" t="s">
        <v>40</v>
      </c>
      <c r="F169" s="18" t="s">
        <v>40</v>
      </c>
      <c r="G169" s="21">
        <v>70</v>
      </c>
      <c r="H169" s="21">
        <v>90.9090909090909</v>
      </c>
      <c r="I169" s="21">
        <v>80</v>
      </c>
      <c r="J169" s="18">
        <v>32</v>
      </c>
      <c r="K169" s="21">
        <v>78.04878048780488</v>
      </c>
      <c r="L169"/>
      <c r="M169"/>
    </row>
    <row r="170" spans="1:13" ht="12.75">
      <c r="A170" s="24" t="s">
        <v>228</v>
      </c>
      <c r="B170" t="s">
        <v>63</v>
      </c>
      <c r="C170" s="18" t="s">
        <v>43</v>
      </c>
      <c r="D170" s="18" t="s">
        <v>40</v>
      </c>
      <c r="E170" s="18" t="s">
        <v>40</v>
      </c>
      <c r="F170" s="18" t="s">
        <v>40</v>
      </c>
      <c r="G170" s="21">
        <v>70</v>
      </c>
      <c r="H170" s="21">
        <v>90.9090909090909</v>
      </c>
      <c r="I170" s="21">
        <v>80</v>
      </c>
      <c r="J170" s="18">
        <v>32</v>
      </c>
      <c r="K170" s="21">
        <v>78.04878048780488</v>
      </c>
      <c r="L170"/>
      <c r="M170"/>
    </row>
    <row r="171" spans="1:13" ht="12.75">
      <c r="A171" s="24" t="s">
        <v>229</v>
      </c>
      <c r="B171" t="s">
        <v>163</v>
      </c>
      <c r="C171" s="18" t="s">
        <v>43</v>
      </c>
      <c r="D171" s="18" t="s">
        <v>40</v>
      </c>
      <c r="E171" s="18" t="s">
        <v>40</v>
      </c>
      <c r="F171" s="18" t="s">
        <v>40</v>
      </c>
      <c r="G171" s="21">
        <v>70</v>
      </c>
      <c r="H171" s="21">
        <v>81.81818181818183</v>
      </c>
      <c r="I171" s="21">
        <v>100</v>
      </c>
      <c r="J171" s="18">
        <v>33</v>
      </c>
      <c r="K171" s="21">
        <v>80.48780487804879</v>
      </c>
      <c r="L171"/>
      <c r="M171"/>
    </row>
    <row r="172" spans="1:13" ht="12.75">
      <c r="A172" s="24" t="s">
        <v>228</v>
      </c>
      <c r="B172" t="s">
        <v>121</v>
      </c>
      <c r="C172" s="18" t="s">
        <v>43</v>
      </c>
      <c r="D172" s="18" t="s">
        <v>40</v>
      </c>
      <c r="E172" s="18" t="s">
        <v>40</v>
      </c>
      <c r="F172" s="18" t="s">
        <v>40</v>
      </c>
      <c r="G172" s="21">
        <v>80</v>
      </c>
      <c r="H172" s="21">
        <v>100</v>
      </c>
      <c r="I172" s="21">
        <v>60</v>
      </c>
      <c r="J172" s="18">
        <v>33</v>
      </c>
      <c r="K172" s="21">
        <v>80.48780487804879</v>
      </c>
      <c r="L172"/>
      <c r="M172"/>
    </row>
    <row r="173" spans="1:13" ht="12.75">
      <c r="A173" s="24" t="s">
        <v>228</v>
      </c>
      <c r="B173" t="s">
        <v>65</v>
      </c>
      <c r="C173" s="18" t="s">
        <v>43</v>
      </c>
      <c r="D173" s="18" t="s">
        <v>40</v>
      </c>
      <c r="E173" s="18" t="s">
        <v>40</v>
      </c>
      <c r="F173" s="18" t="s">
        <v>40</v>
      </c>
      <c r="G173" s="21">
        <v>70</v>
      </c>
      <c r="H173" s="21">
        <v>100</v>
      </c>
      <c r="I173" s="21">
        <v>80</v>
      </c>
      <c r="J173" s="18">
        <v>33</v>
      </c>
      <c r="K173" s="21">
        <v>80.48780487804879</v>
      </c>
      <c r="L173"/>
      <c r="M173"/>
    </row>
    <row r="174" spans="1:13" ht="12.75">
      <c r="A174" s="24" t="s">
        <v>228</v>
      </c>
      <c r="B174" t="s">
        <v>48</v>
      </c>
      <c r="C174" s="18" t="s">
        <v>43</v>
      </c>
      <c r="D174" s="18" t="s">
        <v>40</v>
      </c>
      <c r="E174" s="18" t="s">
        <v>40</v>
      </c>
      <c r="F174" s="18" t="s">
        <v>40</v>
      </c>
      <c r="G174" s="21">
        <v>70</v>
      </c>
      <c r="H174" s="21">
        <v>90.9090909090909</v>
      </c>
      <c r="I174" s="21">
        <v>90</v>
      </c>
      <c r="J174" s="18">
        <v>33</v>
      </c>
      <c r="K174" s="21">
        <v>80.48780487804879</v>
      </c>
      <c r="L174"/>
      <c r="M174"/>
    </row>
    <row r="175" spans="1:13" ht="12.75">
      <c r="A175" s="24" t="s">
        <v>228</v>
      </c>
      <c r="B175" t="s">
        <v>50</v>
      </c>
      <c r="C175" s="18" t="s">
        <v>43</v>
      </c>
      <c r="D175" s="18" t="s">
        <v>40</v>
      </c>
      <c r="E175" s="18" t="s">
        <v>40</v>
      </c>
      <c r="F175" s="18" t="s">
        <v>40</v>
      </c>
      <c r="G175" s="21">
        <v>80</v>
      </c>
      <c r="H175" s="21">
        <v>100</v>
      </c>
      <c r="I175" s="21">
        <v>60</v>
      </c>
      <c r="J175" s="18">
        <v>33</v>
      </c>
      <c r="K175" s="21">
        <v>80.48780487804879</v>
      </c>
      <c r="L175"/>
      <c r="M175"/>
    </row>
    <row r="176" spans="1:13" ht="12.75">
      <c r="A176" s="24" t="s">
        <v>228</v>
      </c>
      <c r="B176" t="s">
        <v>169</v>
      </c>
      <c r="C176" s="18" t="s">
        <v>43</v>
      </c>
      <c r="D176" s="18" t="s">
        <v>40</v>
      </c>
      <c r="E176" s="18" t="s">
        <v>40</v>
      </c>
      <c r="F176" s="18" t="s">
        <v>40</v>
      </c>
      <c r="G176" s="21">
        <v>80</v>
      </c>
      <c r="H176" s="21">
        <v>81.81818181818183</v>
      </c>
      <c r="I176" s="21">
        <v>80</v>
      </c>
      <c r="J176" s="18">
        <v>33</v>
      </c>
      <c r="K176" s="21">
        <v>80.48780487804879</v>
      </c>
      <c r="L176"/>
      <c r="M176"/>
    </row>
    <row r="177" spans="1:13" ht="12.75">
      <c r="A177" s="24" t="s">
        <v>228</v>
      </c>
      <c r="B177" t="s">
        <v>103</v>
      </c>
      <c r="C177" s="18" t="s">
        <v>43</v>
      </c>
      <c r="D177" s="18" t="s">
        <v>40</v>
      </c>
      <c r="E177" s="18" t="s">
        <v>40</v>
      </c>
      <c r="F177" s="18" t="s">
        <v>40</v>
      </c>
      <c r="G177" s="21">
        <v>80</v>
      </c>
      <c r="H177" s="21">
        <v>100</v>
      </c>
      <c r="I177" s="21">
        <v>70</v>
      </c>
      <c r="J177" s="18">
        <v>34</v>
      </c>
      <c r="K177" s="21">
        <v>82.92682926829268</v>
      </c>
      <c r="L177"/>
      <c r="M177"/>
    </row>
    <row r="178" spans="1:13" ht="12.75">
      <c r="A178" s="24" t="s">
        <v>228</v>
      </c>
      <c r="B178" t="s">
        <v>133</v>
      </c>
      <c r="C178" s="18" t="s">
        <v>43</v>
      </c>
      <c r="D178" s="18" t="s">
        <v>40</v>
      </c>
      <c r="E178" s="18" t="s">
        <v>40</v>
      </c>
      <c r="F178" s="18" t="s">
        <v>40</v>
      </c>
      <c r="G178" s="21">
        <v>80</v>
      </c>
      <c r="H178" s="21">
        <v>100</v>
      </c>
      <c r="I178" s="21">
        <v>70</v>
      </c>
      <c r="J178" s="18">
        <v>34</v>
      </c>
      <c r="K178" s="21">
        <v>82.92682926829268</v>
      </c>
      <c r="L178"/>
      <c r="M178"/>
    </row>
    <row r="179" spans="1:13" ht="12.75">
      <c r="A179" s="24" t="s">
        <v>228</v>
      </c>
      <c r="B179" t="s">
        <v>58</v>
      </c>
      <c r="C179" s="18" t="s">
        <v>43</v>
      </c>
      <c r="D179" s="18" t="s">
        <v>40</v>
      </c>
      <c r="E179" s="18" t="s">
        <v>40</v>
      </c>
      <c r="F179" s="18" t="s">
        <v>40</v>
      </c>
      <c r="G179" s="21">
        <v>80</v>
      </c>
      <c r="H179" s="21">
        <v>90.9090909090909</v>
      </c>
      <c r="I179" s="21">
        <v>80</v>
      </c>
      <c r="J179" s="18">
        <v>34</v>
      </c>
      <c r="K179" s="21">
        <v>82.92682926829268</v>
      </c>
      <c r="L179"/>
      <c r="M179"/>
    </row>
    <row r="180" spans="1:13" ht="12.75">
      <c r="A180" s="24" t="s">
        <v>228</v>
      </c>
      <c r="B180" t="s">
        <v>62</v>
      </c>
      <c r="C180" s="18" t="s">
        <v>43</v>
      </c>
      <c r="D180" s="18" t="s">
        <v>40</v>
      </c>
      <c r="E180" s="18" t="s">
        <v>40</v>
      </c>
      <c r="F180" s="18" t="s">
        <v>40</v>
      </c>
      <c r="G180" s="21">
        <v>90</v>
      </c>
      <c r="H180" s="21">
        <v>72.72727272727273</v>
      </c>
      <c r="I180" s="21">
        <v>80</v>
      </c>
      <c r="J180" s="18">
        <v>34</v>
      </c>
      <c r="K180" s="21">
        <v>82.92682926829268</v>
      </c>
      <c r="L180"/>
      <c r="M180"/>
    </row>
    <row r="181" spans="1:13" ht="12.75">
      <c r="A181" s="24" t="s">
        <v>229</v>
      </c>
      <c r="B181" t="s">
        <v>91</v>
      </c>
      <c r="C181" s="18" t="s">
        <v>43</v>
      </c>
      <c r="D181" s="18" t="s">
        <v>40</v>
      </c>
      <c r="E181" s="18" t="s">
        <v>40</v>
      </c>
      <c r="F181" s="18" t="s">
        <v>40</v>
      </c>
      <c r="G181" s="21">
        <v>70</v>
      </c>
      <c r="H181" s="21">
        <v>100</v>
      </c>
      <c r="I181" s="21">
        <v>90</v>
      </c>
      <c r="J181" s="18">
        <v>34</v>
      </c>
      <c r="K181" s="21">
        <v>82.92682926829268</v>
      </c>
      <c r="L181"/>
      <c r="M181"/>
    </row>
    <row r="182" spans="1:13" ht="12.75">
      <c r="A182" s="24" t="s">
        <v>229</v>
      </c>
      <c r="B182" t="s">
        <v>127</v>
      </c>
      <c r="C182" s="18" t="s">
        <v>43</v>
      </c>
      <c r="D182" s="18" t="s">
        <v>40</v>
      </c>
      <c r="E182" s="18" t="s">
        <v>40</v>
      </c>
      <c r="F182" s="18" t="s">
        <v>40</v>
      </c>
      <c r="G182" s="21">
        <v>70</v>
      </c>
      <c r="H182" s="21">
        <v>90.9090909090909</v>
      </c>
      <c r="I182" s="21">
        <v>100</v>
      </c>
      <c r="J182" s="18">
        <v>34</v>
      </c>
      <c r="K182" s="21">
        <v>82.92682926829268</v>
      </c>
      <c r="L182"/>
      <c r="M182"/>
    </row>
    <row r="183" spans="1:13" ht="12.75">
      <c r="A183" s="24" t="s">
        <v>229</v>
      </c>
      <c r="B183" t="s">
        <v>114</v>
      </c>
      <c r="C183" s="18" t="s">
        <v>43</v>
      </c>
      <c r="D183" s="18" t="s">
        <v>40</v>
      </c>
      <c r="E183" s="18" t="s">
        <v>40</v>
      </c>
      <c r="F183" s="18" t="s">
        <v>40</v>
      </c>
      <c r="G183" s="21">
        <v>70</v>
      </c>
      <c r="H183" s="21">
        <v>90.9090909090909</v>
      </c>
      <c r="I183" s="21">
        <v>100</v>
      </c>
      <c r="J183" s="18">
        <v>34</v>
      </c>
      <c r="K183" s="21">
        <v>82.92682926829268</v>
      </c>
      <c r="L183"/>
      <c r="M183"/>
    </row>
    <row r="184" spans="1:13" ht="12.75">
      <c r="A184" s="24" t="s">
        <v>228</v>
      </c>
      <c r="B184" t="s">
        <v>47</v>
      </c>
      <c r="C184" s="18" t="s">
        <v>43</v>
      </c>
      <c r="D184" s="18" t="s">
        <v>40</v>
      </c>
      <c r="E184" s="18" t="s">
        <v>40</v>
      </c>
      <c r="F184" s="18" t="s">
        <v>40</v>
      </c>
      <c r="G184" s="21">
        <v>90</v>
      </c>
      <c r="H184" s="21">
        <v>81.81818181818183</v>
      </c>
      <c r="I184" s="21">
        <v>80</v>
      </c>
      <c r="J184" s="18">
        <v>35</v>
      </c>
      <c r="K184" s="21">
        <v>85.36585365853658</v>
      </c>
      <c r="L184"/>
      <c r="M184"/>
    </row>
    <row r="185" spans="1:13" ht="12.75">
      <c r="A185" s="24" t="s">
        <v>228</v>
      </c>
      <c r="B185" t="s">
        <v>53</v>
      </c>
      <c r="C185" s="18" t="s">
        <v>43</v>
      </c>
      <c r="D185" s="18" t="s">
        <v>40</v>
      </c>
      <c r="E185" s="18" t="s">
        <v>40</v>
      </c>
      <c r="F185" s="18" t="s">
        <v>40</v>
      </c>
      <c r="G185" s="21">
        <v>80</v>
      </c>
      <c r="H185" s="21">
        <v>100</v>
      </c>
      <c r="I185" s="21">
        <v>80</v>
      </c>
      <c r="J185" s="18">
        <v>35</v>
      </c>
      <c r="K185" s="21">
        <v>85.36585365853658</v>
      </c>
      <c r="L185"/>
      <c r="M185"/>
    </row>
    <row r="186" spans="1:13" ht="12.75">
      <c r="A186" s="24" t="s">
        <v>228</v>
      </c>
      <c r="B186" t="s">
        <v>167</v>
      </c>
      <c r="C186" s="18" t="s">
        <v>43</v>
      </c>
      <c r="D186" s="18" t="s">
        <v>40</v>
      </c>
      <c r="E186" s="18" t="s">
        <v>40</v>
      </c>
      <c r="F186" s="18" t="s">
        <v>40</v>
      </c>
      <c r="G186" s="21">
        <v>90</v>
      </c>
      <c r="H186" s="21">
        <v>72.72727272727273</v>
      </c>
      <c r="I186" s="21">
        <v>90</v>
      </c>
      <c r="J186" s="18">
        <v>35</v>
      </c>
      <c r="K186" s="21">
        <v>85.36585365853658</v>
      </c>
      <c r="L186"/>
      <c r="M186"/>
    </row>
    <row r="187" spans="1:13" ht="12.75">
      <c r="A187" s="24" t="s">
        <v>228</v>
      </c>
      <c r="B187" t="s">
        <v>162</v>
      </c>
      <c r="C187" s="18" t="s">
        <v>43</v>
      </c>
      <c r="D187" s="18" t="s">
        <v>40</v>
      </c>
      <c r="E187" s="18" t="s">
        <v>40</v>
      </c>
      <c r="F187" s="18" t="s">
        <v>40</v>
      </c>
      <c r="G187" s="21">
        <v>80</v>
      </c>
      <c r="H187" s="21">
        <v>90.9090909090909</v>
      </c>
      <c r="I187" s="21">
        <v>90</v>
      </c>
      <c r="J187" s="18">
        <v>35</v>
      </c>
      <c r="K187" s="21">
        <v>85.36585365853658</v>
      </c>
      <c r="L187"/>
      <c r="M187"/>
    </row>
    <row r="188" spans="1:13" ht="12.75">
      <c r="A188" s="24" t="s">
        <v>228</v>
      </c>
      <c r="B188" t="s">
        <v>71</v>
      </c>
      <c r="C188" s="18" t="s">
        <v>43</v>
      </c>
      <c r="D188" s="18" t="s">
        <v>40</v>
      </c>
      <c r="E188" s="18" t="s">
        <v>40</v>
      </c>
      <c r="F188" s="18" t="s">
        <v>40</v>
      </c>
      <c r="G188" s="21">
        <v>90</v>
      </c>
      <c r="H188" s="21">
        <v>72.72727272727273</v>
      </c>
      <c r="I188" s="21">
        <v>90</v>
      </c>
      <c r="J188" s="18">
        <v>35</v>
      </c>
      <c r="K188" s="21">
        <v>85.36585365853658</v>
      </c>
      <c r="L188"/>
      <c r="M188"/>
    </row>
    <row r="189" spans="1:13" ht="12.75">
      <c r="A189" s="24" t="s">
        <v>228</v>
      </c>
      <c r="B189" t="s">
        <v>79</v>
      </c>
      <c r="C189" s="18" t="s">
        <v>43</v>
      </c>
      <c r="D189" s="18" t="s">
        <v>40</v>
      </c>
      <c r="E189" s="18" t="s">
        <v>40</v>
      </c>
      <c r="F189" s="18" t="s">
        <v>40</v>
      </c>
      <c r="G189" s="21">
        <v>90</v>
      </c>
      <c r="H189" s="21">
        <v>90.9090909090909</v>
      </c>
      <c r="I189" s="21">
        <v>80</v>
      </c>
      <c r="J189" s="18">
        <v>36</v>
      </c>
      <c r="K189" s="21">
        <v>87.8048780487805</v>
      </c>
      <c r="L189"/>
      <c r="M189"/>
    </row>
    <row r="190" spans="1:13" ht="12.75">
      <c r="A190" s="24" t="s">
        <v>229</v>
      </c>
      <c r="B190" t="s">
        <v>92</v>
      </c>
      <c r="C190" s="18" t="s">
        <v>43</v>
      </c>
      <c r="D190" s="18" t="s">
        <v>40</v>
      </c>
      <c r="E190" s="18" t="s">
        <v>40</v>
      </c>
      <c r="F190" s="18" t="s">
        <v>40</v>
      </c>
      <c r="G190" s="21">
        <v>90</v>
      </c>
      <c r="H190" s="21">
        <v>72.72727272727273</v>
      </c>
      <c r="I190" s="21">
        <v>100</v>
      </c>
      <c r="J190" s="18">
        <v>36</v>
      </c>
      <c r="K190" s="21">
        <v>87.8048780487805</v>
      </c>
      <c r="L190"/>
      <c r="M190"/>
    </row>
  </sheetData>
  <sheetProtection/>
  <autoFilter ref="A9:K190"/>
  <mergeCells count="1">
    <mergeCell ref="B6:B7"/>
  </mergeCells>
  <conditionalFormatting sqref="D10:F190">
    <cfRule type="cellIs" priority="1" dxfId="1" operator="equal" stopIfTrue="1">
      <formula>"Below Std"</formula>
    </cfRule>
    <cfRule type="cellIs" priority="2" dxfId="0" operator="equal" stopIfTrue="1">
      <formula>"At Std"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MVESC</dc:creator>
  <cp:keywords/>
  <dc:description/>
  <cp:lastModifiedBy>mronning</cp:lastModifiedBy>
  <dcterms:created xsi:type="dcterms:W3CDTF">2006-09-18T13:53:26Z</dcterms:created>
  <dcterms:modified xsi:type="dcterms:W3CDTF">2007-11-06T07:56:40Z</dcterms:modified>
  <cp:category/>
  <cp:version/>
  <cp:contentType/>
  <cp:contentStatus/>
</cp:coreProperties>
</file>